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051" yWindow="65521" windowWidth="6060" windowHeight="13215" tabRatio="833" firstSheet="1" activeTab="1"/>
  </bookViews>
  <sheets>
    <sheet name="Sheet1" sheetId="1" state="hidden" r:id="rId1"/>
    <sheet name="データを入力して下さい" sheetId="2" r:id="rId2"/>
    <sheet name="弁護士名簿登録請求書" sheetId="3" r:id="rId3"/>
    <sheet name="履歴書" sheetId="4" r:id="rId4"/>
    <sheet name="誓約書" sheetId="5" r:id="rId5"/>
    <sheet name="【全員】弁護士記章仕様希望届" sheetId="6" r:id="rId6"/>
    <sheet name="【対象者は必須】身分証明書発行申請書" sheetId="7" r:id="rId7"/>
    <sheet name="主要法科大学院一覧 " sheetId="8" r:id="rId8"/>
    <sheet name="【記章（ネジ式以外）】弁護士会宛記章提出日" sheetId="9" r:id="rId9"/>
  </sheets>
  <externalReferences>
    <externalReference r:id="rId12"/>
  </externalReferences>
  <definedNames>
    <definedName name="_xlfn.IFERROR" hidden="1">#NAME?</definedName>
    <definedName name="_xlnm.Print_Area" localSheetId="5">'【全員】弁護士記章仕様希望届'!$A$1:$V$126</definedName>
    <definedName name="_xlnm.Print_Area" localSheetId="6">'【対象者は必須】身分証明書発行申請書'!$C$22:$AL$141</definedName>
    <definedName name="_xlnm.Print_Area" localSheetId="1">'データを入力して下さい'!$B$1:$AR$109</definedName>
    <definedName name="_xlnm.Print_Area" localSheetId="7">'主要法科大学院一覧 '!$A$1:$D$80</definedName>
    <definedName name="_xlnm.Print_Area" localSheetId="4">'誓約書'!$C$5:$AO$148</definedName>
    <definedName name="_xlnm.Print_Area" localSheetId="2">'弁護士名簿登録請求書'!$C$5:$AS$185</definedName>
    <definedName name="_xlnm.Print_Area" localSheetId="3">'履歴書'!$C$5:$AR$121</definedName>
    <definedName name="_xlnm.Print_Titles" localSheetId="7">'主要法科大学院一覧 '!$1:$4</definedName>
    <definedName name="Z_5F03DFA0_28D7_47AD_B673_73A3F942CCDA_.wvu.Cols" localSheetId="1" hidden="1">'データを入力して下さい'!$A:$A</definedName>
    <definedName name="Z_5F03DFA0_28D7_47AD_B673_73A3F942CCDA_.wvu.PrintArea" localSheetId="1" hidden="1">'データを入力して下さい'!$B$1:$AR$108</definedName>
    <definedName name="Z_5F03DFA0_28D7_47AD_B673_73A3F942CCDA_.wvu.PrintArea" localSheetId="7" hidden="1">'主要法科大学院一覧 '!$A$1:$C$80</definedName>
    <definedName name="Z_5F03DFA0_28D7_47AD_B673_73A3F942CCDA_.wvu.PrintArea" localSheetId="4" hidden="1">'誓約書'!$C$5:$AO$148</definedName>
    <definedName name="Z_5F03DFA0_28D7_47AD_B673_73A3F942CCDA_.wvu.PrintArea" localSheetId="2" hidden="1">'弁護士名簿登録請求書'!$C$5:$AS$185</definedName>
    <definedName name="Z_5F03DFA0_28D7_47AD_B673_73A3F942CCDA_.wvu.PrintArea" localSheetId="3" hidden="1">'履歴書'!$C$5:$AR$121</definedName>
    <definedName name="あ１" localSheetId="5">'[1]データを入力してください'!#REF!</definedName>
    <definedName name="あ１">'[1]データを入力してください'!#REF!</definedName>
  </definedNames>
  <calcPr fullCalcOnLoad="1"/>
</workbook>
</file>

<file path=xl/comments2.xml><?xml version="1.0" encoding="utf-8"?>
<comments xmlns="http://schemas.openxmlformats.org/spreadsheetml/2006/main">
  <authors>
    <author> </author>
    <author>JFBAPCsetup</author>
    <author>Administrator</author>
    <author>Windows ユーザー</author>
  </authors>
  <commentList>
    <comment ref="D64" authorId="0">
      <text>
        <r>
          <rPr>
            <sz val="9"/>
            <rFont val="ＭＳ Ｐゴシック"/>
            <family val="3"/>
          </rPr>
          <t>該当の日付を▼から選択してください。選択肢以外の日は選択によらず直接手書きしてください。</t>
        </r>
      </text>
    </comment>
    <comment ref="N40" authorId="1">
      <text>
        <r>
          <rPr>
            <sz val="9"/>
            <rFont val="ＭＳ Ｐゴシック"/>
            <family val="3"/>
          </rPr>
          <t xml:space="preserve">戸籍又は外国人住民に係る住民票どおりに記入してください
</t>
        </r>
        <r>
          <rPr>
            <b/>
            <sz val="9"/>
            <rFont val="ＭＳ Ｐゴシック"/>
            <family val="3"/>
          </rPr>
          <t>※外字・旧字・異字体・俗字・略字等も、そのとおりに記入してください。</t>
        </r>
        <r>
          <rPr>
            <sz val="9"/>
            <rFont val="ＭＳ Ｐゴシック"/>
            <family val="3"/>
          </rPr>
          <t xml:space="preserve">
【例】「辻」と「」、「芦」と「」、「西」と「」は違う漢字です。
→パソコンで入力できない漢字の場合は、空欄のままプリントアウトし、手書きでご記入ください。
</t>
        </r>
        <r>
          <rPr>
            <b/>
            <sz val="9"/>
            <rFont val="ＭＳ Ｐゴシック"/>
            <family val="3"/>
          </rPr>
          <t>※外字・正字の表示希望も確認してください。</t>
        </r>
      </text>
    </comment>
    <comment ref="D43" authorId="1">
      <text>
        <r>
          <rPr>
            <b/>
            <sz val="9"/>
            <rFont val="ＭＳ Ｐゴシック"/>
            <family val="3"/>
          </rPr>
          <t xml:space="preserve">
本籍は戸籍のとおりに都道府県名から入力してください。</t>
        </r>
        <r>
          <rPr>
            <sz val="9"/>
            <rFont val="ＭＳ Ｐゴシック"/>
            <family val="3"/>
          </rPr>
          <t xml:space="preserve">
丁目・番地・号等は省略しないでください。
外国籍の方は、外国人住民に係る住民票のとおりに、国籍をご記入ください。</t>
        </r>
      </text>
    </comment>
    <comment ref="B88" authorId="2">
      <text>
        <r>
          <rPr>
            <sz val="9"/>
            <rFont val="ＭＳ Ｐゴシック"/>
            <family val="3"/>
          </rPr>
          <t>希望する仕様の欄の▼から，○を選択してください。</t>
        </r>
      </text>
    </comment>
    <comment ref="B89" authorId="2">
      <text>
        <r>
          <rPr>
            <sz val="9"/>
            <rFont val="ＭＳ Ｐゴシック"/>
            <family val="3"/>
          </rPr>
          <t>希望する仕様の欄の▼から，○を選択してください。</t>
        </r>
      </text>
    </comment>
    <comment ref="B90" authorId="2">
      <text>
        <r>
          <rPr>
            <sz val="9"/>
            <rFont val="ＭＳ Ｐゴシック"/>
            <family val="3"/>
          </rPr>
          <t>希望する仕様の欄の▼から，○を選択してください。</t>
        </r>
      </text>
    </comment>
    <comment ref="L107" authorId="3">
      <text>
        <r>
          <rPr>
            <b/>
            <sz val="9"/>
            <rFont val="MS P ゴシック"/>
            <family val="3"/>
          </rPr>
          <t>職務上の氏名の併記を「希望する」，「希望しない」のどちらかを▼から選択してください。</t>
        </r>
      </text>
    </comment>
    <comment ref="D97" authorId="3">
      <text>
        <r>
          <rPr>
            <b/>
            <sz val="9"/>
            <rFont val="MS P ゴシック"/>
            <family val="3"/>
          </rPr>
          <t>登録希望美を入力してください。
入力例：2023/2/1
※登録希望日が2023年6月以降の場合は「弁護士会記章提出日」が自動表示されないため、本Excelのシート「【記章（ネジ式以外）】弁護士会宛記章提出日」にて「弁護士会記章提出日」を御確認ください。</t>
        </r>
      </text>
    </comment>
    <comment ref="D94" authorId="2">
      <text>
        <r>
          <rPr>
            <b/>
            <sz val="9"/>
            <rFont val="ＭＳ Ｐゴシック"/>
            <family val="3"/>
          </rPr>
          <t>登録希望日を入力してください。
入力例：2023/1/1</t>
        </r>
        <r>
          <rPr>
            <sz val="9"/>
            <rFont val="ＭＳ Ｐゴシック"/>
            <family val="3"/>
          </rPr>
          <t xml:space="preserve">
</t>
        </r>
      </text>
    </comment>
  </commentList>
</comments>
</file>

<file path=xl/sharedStrings.xml><?xml version="1.0" encoding="utf-8"?>
<sst xmlns="http://schemas.openxmlformats.org/spreadsheetml/2006/main" count="1143" uniqueCount="624">
  <si>
    <t>印紙貼付</t>
  </si>
  <si>
    <t>６ 万 円</t>
  </si>
  <si>
    <t>弁護士名簿登録請求書</t>
  </si>
  <si>
    <t>日本弁護士連合会会長　殿</t>
  </si>
  <si>
    <t>請求者</t>
  </si>
  <si>
    <t>印</t>
  </si>
  <si>
    <t>ふりがな</t>
  </si>
  <si>
    <t>氏　　名</t>
  </si>
  <si>
    <t>本　　籍</t>
  </si>
  <si>
    <t>（</t>
  </si>
  <si>
    <t>）</t>
  </si>
  <si>
    <t>〒</t>
  </si>
  <si>
    <t>－</t>
  </si>
  <si>
    <t>（事務所名）</t>
  </si>
  <si>
    <t>　電　　話</t>
  </si>
  <si>
    <t>(</t>
  </si>
  <si>
    <t>)</t>
  </si>
  <si>
    <t>ＦＡＸ</t>
  </si>
  <si>
    <t>入会希望</t>
  </si>
  <si>
    <t>弁護士会</t>
  </si>
  <si>
    <t>事 務 所</t>
  </si>
  <si>
    <t>住　　所</t>
  </si>
  <si>
    <t>添付書類</t>
  </si>
  <si>
    <t>４　弁護士法第７条各号のいずれにも該当しない旨の証明書</t>
  </si>
  <si>
    <t>名</t>
  </si>
  <si>
    <t>（</t>
  </si>
  <si>
    <t>）</t>
  </si>
  <si>
    <t>大学</t>
  </si>
  <si>
    <t>を誓約いたします。</t>
  </si>
  <si>
    <t>１　弁護士法第７条各号のいずれにも該当しないこと　　　　　　　　　　　　　　　　</t>
  </si>
  <si>
    <t>本　籍</t>
  </si>
  <si>
    <t>住　所</t>
  </si>
  <si>
    <t>氏　名</t>
  </si>
  <si>
    <t>（西暦</t>
  </si>
  <si>
    <t>本 人</t>
  </si>
  <si>
    <t>履　　歴　　書</t>
  </si>
  <si>
    <t>生年月日</t>
  </si>
  <si>
    <t>弁護士名簿登録請求書・誓約書</t>
  </si>
  <si>
    <t>履　歴</t>
  </si>
  <si>
    <t>学　　歴</t>
  </si>
  <si>
    <t>弁 護 士
と な る
資　　格</t>
  </si>
  <si>
    <t>職　　歴</t>
  </si>
  <si>
    <t>履 　歴 　書</t>
  </si>
  <si>
    <t>学部</t>
  </si>
  <si>
    <t>司法修習終了（終了証書の交付日）</t>
  </si>
  <si>
    <t>写真</t>
  </si>
  <si>
    <t>(</t>
  </si>
  <si>
    <t>（マンション・ビル名）</t>
  </si>
  <si>
    <t>会則第19条の規定により必要書類を添付して請求します。</t>
  </si>
  <si>
    <t>１　履歴書及び写真（無帽・無背景　４cm×３cm）</t>
  </si>
  <si>
    <t>２　弁護士法第１２条第１項各号及び第２項に掲げる事項に該当しないこと</t>
  </si>
  <si>
    <t>住所(自宅)</t>
  </si>
  <si>
    <t>賞　　罰</t>
  </si>
  <si>
    <t>以上のとおり相違ありません</t>
  </si>
  <si>
    <t>都道府県</t>
  </si>
  <si>
    <t>市区町村（丁目・番地は「－」）</t>
  </si>
  <si>
    <t>～</t>
  </si>
  <si>
    <t>市区町村</t>
  </si>
  <si>
    <t>日弁連提出用</t>
  </si>
  <si>
    <t>弁護士会控</t>
  </si>
  <si>
    <t>氏</t>
  </si>
  <si>
    <t>司法試験合格</t>
  </si>
  <si>
    <t>法科大学院</t>
  </si>
  <si>
    <t>学歴１（大学）</t>
  </si>
  <si>
    <t>生</t>
  </si>
  <si>
    <t>性別</t>
  </si>
  <si>
    <t>本人控</t>
  </si>
  <si>
    <t>　及び生年月日の記載を証明する戸籍記載事項証明書のうちいずれか１通</t>
  </si>
  <si>
    <t>３　弁護士となる資格を証明する書面（司法修習終了後引き続き登録する者を除く。）</t>
  </si>
  <si>
    <t>５　弁護士法第１２条第１項各号及び第２項に掲げる事項に関する書面</t>
  </si>
  <si>
    <t>　写　　　真　　背景なし　無帽　サングラス不可　プリンタ印刷不可　4cm×3cm　白黒・カラーいずれでも可</t>
  </si>
  <si>
    <t>）</t>
  </si>
  <si>
    <t>4cm×3cm</t>
  </si>
  <si>
    <r>
      <t>（登録用）　</t>
    </r>
    <r>
      <rPr>
        <u val="single"/>
        <sz val="11"/>
        <rFont val="ＭＳ 明朝"/>
        <family val="1"/>
      </rPr>
      <t>日弁連提出用</t>
    </r>
  </si>
  <si>
    <r>
      <t>（登録用）　</t>
    </r>
    <r>
      <rPr>
        <u val="single"/>
        <sz val="11"/>
        <rFont val="ＭＳ 明朝"/>
        <family val="1"/>
      </rPr>
      <t>弁護士会控</t>
    </r>
  </si>
  <si>
    <r>
      <t>（登録用）　</t>
    </r>
    <r>
      <rPr>
        <u val="single"/>
        <sz val="11"/>
        <rFont val="ＭＳ 明朝"/>
        <family val="1"/>
      </rPr>
      <t>本人控</t>
    </r>
  </si>
  <si>
    <r>
      <t>第１号①書式（第２条関係）</t>
    </r>
    <r>
      <rPr>
        <u val="single"/>
        <sz val="11"/>
        <rFont val="ＭＳ 明朝"/>
        <family val="1"/>
      </rPr>
      <t>日弁連提出用</t>
    </r>
  </si>
  <si>
    <t>(外国籍の者は国籍を記入)</t>
  </si>
  <si>
    <t>弁護士であったことの有無</t>
  </si>
  <si>
    <t>有</t>
  </si>
  <si>
    <t>・　　無</t>
  </si>
  <si>
    <t>（登録取消し時の登録番号）</t>
  </si>
  <si>
    <t>（　　　　　　　　　　　　　　　　）</t>
  </si>
  <si>
    <t>　とを証する書類</t>
  </si>
  <si>
    <r>
      <t>第１号①書式（第２条関係）</t>
    </r>
    <r>
      <rPr>
        <u val="single"/>
        <sz val="11"/>
        <rFont val="ＭＳ 明朝"/>
        <family val="1"/>
      </rPr>
      <t>弁護士会控</t>
    </r>
  </si>
  <si>
    <r>
      <t>第１号①書式（第２条関係）</t>
    </r>
    <r>
      <rPr>
        <u val="single"/>
        <sz val="11"/>
        <rFont val="ＭＳ 明朝"/>
        <family val="1"/>
      </rPr>
      <t>本人控</t>
    </r>
  </si>
  <si>
    <t>郵便番号（ﾊｲﾌﾝなし）</t>
  </si>
  <si>
    <t>ＦＡＸ（空欄可）</t>
  </si>
  <si>
    <r>
      <t>電話（空欄可）　</t>
    </r>
    <r>
      <rPr>
        <b/>
        <sz val="11"/>
        <color indexed="10"/>
        <rFont val="ＭＳ Ｐゴシック"/>
        <family val="3"/>
      </rPr>
      <t>※携帯電話不可</t>
    </r>
  </si>
  <si>
    <t>マンション・ビル名・企業名（ある方のみ）</t>
  </si>
  <si>
    <t>マンション・ビル名（ある方のみ）</t>
  </si>
  <si>
    <t>卒業等年月日(例：2000/3/31)</t>
  </si>
  <si>
    <t>新試験・旧試験の別</t>
  </si>
  <si>
    <t>合格年月日(例:2000/3/31)</t>
  </si>
  <si>
    <t>賞</t>
  </si>
  <si>
    <t>罰</t>
  </si>
  <si>
    <t>賞罰</t>
  </si>
  <si>
    <t>賞罰等の内容</t>
  </si>
  <si>
    <t>郵便番号（ﾊｲﾌﾝなし）</t>
  </si>
  <si>
    <r>
      <rPr>
        <b/>
        <sz val="11"/>
        <color indexed="8"/>
        <rFont val="ＭＳ Ｐゴシック"/>
        <family val="3"/>
      </rPr>
      <t>入会希望弁護士会</t>
    </r>
    <r>
      <rPr>
        <sz val="11"/>
        <color theme="1"/>
        <rFont val="Calibri"/>
        <family val="3"/>
      </rPr>
      <t>　</t>
    </r>
    <r>
      <rPr>
        <sz val="9"/>
        <color indexed="8"/>
        <rFont val="ＭＳ Ｐゴシック"/>
        <family val="3"/>
      </rPr>
      <t>（プルダウンから選択）</t>
    </r>
  </si>
  <si>
    <t>ふりがな（ひらがな）</t>
  </si>
  <si>
    <r>
      <rPr>
        <b/>
        <sz val="11"/>
        <color indexed="8"/>
        <rFont val="ＭＳ Ｐゴシック"/>
        <family val="3"/>
      </rPr>
      <t>生年月日</t>
    </r>
    <r>
      <rPr>
        <sz val="11"/>
        <color theme="1"/>
        <rFont val="Calibri"/>
        <family val="3"/>
      </rPr>
      <t>（例：1980/1/1）</t>
    </r>
  </si>
  <si>
    <r>
      <rPr>
        <b/>
        <sz val="11"/>
        <color indexed="8"/>
        <rFont val="ＭＳ Ｐゴシック"/>
        <family val="3"/>
      </rPr>
      <t>性別</t>
    </r>
    <r>
      <rPr>
        <sz val="11"/>
        <color theme="1"/>
        <rFont val="Calibri"/>
        <family val="3"/>
      </rPr>
      <t>（男性＝１・女性＝２）</t>
    </r>
  </si>
  <si>
    <r>
      <t>始期</t>
    </r>
    <r>
      <rPr>
        <sz val="8"/>
        <rFont val="ＭＳ Ｐゴシック"/>
        <family val="3"/>
      </rPr>
      <t>(例:2000/3/31)</t>
    </r>
  </si>
  <si>
    <t>日</t>
  </si>
  <si>
    <t>（西暦</t>
  </si>
  <si>
    <t>年）</t>
  </si>
  <si>
    <t>）</t>
  </si>
  <si>
    <t>賞</t>
  </si>
  <si>
    <t>：</t>
  </si>
  <si>
    <t>罰</t>
  </si>
  <si>
    <t>年</t>
  </si>
  <si>
    <t>年</t>
  </si>
  <si>
    <t>月</t>
  </si>
  <si>
    <t>月</t>
  </si>
  <si>
    <t>日</t>
  </si>
  <si>
    <t>東京</t>
  </si>
  <si>
    <r>
      <t xml:space="preserve">賞罰の有無 </t>
    </r>
    <r>
      <rPr>
        <b/>
        <sz val="11"/>
        <color indexed="10"/>
        <rFont val="ＭＳ Ｐゴシック"/>
        <family val="3"/>
      </rPr>
      <t>※入力忘れ注意</t>
    </r>
  </si>
  <si>
    <r>
      <t>・このシートはデータ入力用です。</t>
    </r>
  </si>
  <si>
    <t>　①「弁護士名簿登録請求書」</t>
  </si>
  <si>
    <t>　②「履歴書」</t>
  </si>
  <si>
    <t>　③「誓約書」</t>
  </si>
  <si>
    <t>氏名（漢字）</t>
  </si>
  <si>
    <t>東京都</t>
  </si>
  <si>
    <t>第一東京</t>
  </si>
  <si>
    <t>第二東京</t>
  </si>
  <si>
    <t>神奈川県</t>
  </si>
  <si>
    <t>埼玉</t>
  </si>
  <si>
    <t>埼玉県</t>
  </si>
  <si>
    <t>千葉県</t>
  </si>
  <si>
    <t>千葉県</t>
  </si>
  <si>
    <t>茨城県</t>
  </si>
  <si>
    <t>茨城県</t>
  </si>
  <si>
    <t>栃木県</t>
  </si>
  <si>
    <t>栃木県</t>
  </si>
  <si>
    <t>群馬</t>
  </si>
  <si>
    <t>群馬県</t>
  </si>
  <si>
    <t>静岡県</t>
  </si>
  <si>
    <t>静岡県</t>
  </si>
  <si>
    <t>山梨県</t>
  </si>
  <si>
    <t>山梨県</t>
  </si>
  <si>
    <t>長野県</t>
  </si>
  <si>
    <t>長野県</t>
  </si>
  <si>
    <t>新潟県</t>
  </si>
  <si>
    <t>新潟県</t>
  </si>
  <si>
    <t>大阪</t>
  </si>
  <si>
    <t>大阪府</t>
  </si>
  <si>
    <t>京都</t>
  </si>
  <si>
    <t>京都府</t>
  </si>
  <si>
    <t>兵庫県</t>
  </si>
  <si>
    <t>兵庫県</t>
  </si>
  <si>
    <t>奈良</t>
  </si>
  <si>
    <t>奈良県</t>
  </si>
  <si>
    <t>滋賀</t>
  </si>
  <si>
    <t>滋賀県</t>
  </si>
  <si>
    <t>和歌山</t>
  </si>
  <si>
    <t>和歌山県</t>
  </si>
  <si>
    <t>愛知県</t>
  </si>
  <si>
    <t>愛知県</t>
  </si>
  <si>
    <t>三重</t>
  </si>
  <si>
    <t>三重県</t>
  </si>
  <si>
    <t>岐阜県</t>
  </si>
  <si>
    <t>岐阜県</t>
  </si>
  <si>
    <t>福井</t>
  </si>
  <si>
    <t>福井県</t>
  </si>
  <si>
    <t>金沢</t>
  </si>
  <si>
    <t>石川県</t>
  </si>
  <si>
    <t>富山県</t>
  </si>
  <si>
    <t>富山県</t>
  </si>
  <si>
    <t>広島</t>
  </si>
  <si>
    <t>広島県</t>
  </si>
  <si>
    <t>山口県</t>
  </si>
  <si>
    <t>山口県</t>
  </si>
  <si>
    <t>岡山</t>
  </si>
  <si>
    <t>岡山県</t>
  </si>
  <si>
    <t>鳥取県</t>
  </si>
  <si>
    <t>鳥取県</t>
  </si>
  <si>
    <t>島根県</t>
  </si>
  <si>
    <t>島根県</t>
  </si>
  <si>
    <t>福岡県</t>
  </si>
  <si>
    <t>福岡県</t>
  </si>
  <si>
    <t>佐賀県</t>
  </si>
  <si>
    <t>佐賀県</t>
  </si>
  <si>
    <t>長崎県</t>
  </si>
  <si>
    <t>長崎県</t>
  </si>
  <si>
    <t>大分県</t>
  </si>
  <si>
    <t>大分県</t>
  </si>
  <si>
    <t>熊本県</t>
  </si>
  <si>
    <t>熊本県</t>
  </si>
  <si>
    <t>鹿児島県</t>
  </si>
  <si>
    <t>鹿児島県</t>
  </si>
  <si>
    <t>宮崎県</t>
  </si>
  <si>
    <t>宮崎県</t>
  </si>
  <si>
    <t>沖縄</t>
  </si>
  <si>
    <t>沖縄県</t>
  </si>
  <si>
    <t>仙台</t>
  </si>
  <si>
    <t>宮城県</t>
  </si>
  <si>
    <t>福島県</t>
  </si>
  <si>
    <t>福島県</t>
  </si>
  <si>
    <t>山形県</t>
  </si>
  <si>
    <t>山形県</t>
  </si>
  <si>
    <t>岩手</t>
  </si>
  <si>
    <t>岩手県</t>
  </si>
  <si>
    <t>秋田</t>
  </si>
  <si>
    <t>秋田県</t>
  </si>
  <si>
    <t>青森県</t>
  </si>
  <si>
    <t>青森県</t>
  </si>
  <si>
    <t>札幌</t>
  </si>
  <si>
    <t>北海道</t>
  </si>
  <si>
    <t>函館</t>
  </si>
  <si>
    <t>旭川</t>
  </si>
  <si>
    <t>釧路</t>
  </si>
  <si>
    <t>香川県</t>
  </si>
  <si>
    <t>香川県</t>
  </si>
  <si>
    <t>徳島</t>
  </si>
  <si>
    <t>徳島県</t>
  </si>
  <si>
    <t>高知</t>
  </si>
  <si>
    <t>高知県</t>
  </si>
  <si>
    <t>愛媛</t>
  </si>
  <si>
    <t>愛媛県</t>
  </si>
  <si>
    <t>学歴２（法科大学院）</t>
  </si>
  <si>
    <r>
      <t>電話（空欄可）　</t>
    </r>
    <r>
      <rPr>
        <b/>
        <sz val="11"/>
        <color indexed="10"/>
        <rFont val="ＭＳ Ｐゴシック"/>
        <family val="3"/>
      </rPr>
      <t>※携帯電話不可</t>
    </r>
  </si>
  <si>
    <r>
      <t>法律事務所名　</t>
    </r>
    <r>
      <rPr>
        <b/>
        <sz val="11"/>
        <color indexed="10"/>
        <rFont val="ＭＳ Ｐゴシック"/>
        <family val="3"/>
      </rPr>
      <t>※企業名等不可</t>
    </r>
  </si>
  <si>
    <r>
      <rPr>
        <b/>
        <sz val="11"/>
        <color indexed="8"/>
        <rFont val="ＭＳ Ｐゴシック"/>
        <family val="3"/>
      </rPr>
      <t>本籍　　</t>
    </r>
    <r>
      <rPr>
        <b/>
        <sz val="11"/>
        <color indexed="10"/>
        <rFont val="ＭＳ Ｐゴシック"/>
        <family val="3"/>
      </rPr>
      <t>※外国籍者は国籍</t>
    </r>
  </si>
  <si>
    <r>
      <t xml:space="preserve">住所
（自宅）
</t>
    </r>
    <r>
      <rPr>
        <sz val="9"/>
        <color indexed="10"/>
        <rFont val="ＭＳ Ｐゴシック"/>
        <family val="3"/>
      </rPr>
      <t>登録日現在の住所を記入（未定の場合は実家等を記入）。</t>
    </r>
    <r>
      <rPr>
        <sz val="6"/>
        <color indexed="10"/>
        <rFont val="ＭＳ Ｐゴシック"/>
        <family val="3"/>
      </rPr>
      <t xml:space="preserve">
</t>
    </r>
  </si>
  <si>
    <r>
      <t xml:space="preserve">学歴３
</t>
    </r>
    <r>
      <rPr>
        <sz val="9"/>
        <color indexed="8"/>
        <rFont val="ＭＳ Ｐゴシック"/>
        <family val="3"/>
      </rPr>
      <t>（法科大学院等以外・司法試験予備試験）</t>
    </r>
  </si>
  <si>
    <r>
      <rPr>
        <b/>
        <sz val="11"/>
        <color indexed="8"/>
        <rFont val="ＭＳ Ｐゴシック"/>
        <family val="3"/>
      </rPr>
      <t>学歴</t>
    </r>
    <r>
      <rPr>
        <sz val="11"/>
        <color theme="1"/>
        <rFont val="Calibri"/>
        <family val="3"/>
      </rPr>
      <t xml:space="preserve">
</t>
    </r>
    <r>
      <rPr>
        <sz val="10"/>
        <color indexed="10"/>
        <rFont val="ＭＳ Ｐゴシック"/>
        <family val="3"/>
      </rPr>
      <t>入学の記載は不要。</t>
    </r>
  </si>
  <si>
    <t>連絡先回答書</t>
  </si>
  <si>
    <t>住所</t>
  </si>
  <si>
    <t>〒</t>
  </si>
  <si>
    <t>電話</t>
  </si>
  <si>
    <t>（</t>
  </si>
  <si>
    <t>）</t>
  </si>
  <si>
    <t>ＦＡＸ</t>
  </si>
  <si>
    <t>上記以外のＦＡＸ</t>
  </si>
  <si>
    <t>種別</t>
  </si>
  <si>
    <t>※「その他」の場合の詳細　　（</t>
  </si>
  <si>
    <t>50音</t>
  </si>
  <si>
    <t>略称</t>
  </si>
  <si>
    <t>正式名称</t>
  </si>
  <si>
    <t>あ</t>
  </si>
  <si>
    <t>愛知大学法科大学院</t>
  </si>
  <si>
    <t>愛知大学大学院法務研究科法務専攻</t>
  </si>
  <si>
    <t>愛知学院大学法科大学院</t>
  </si>
  <si>
    <t>愛知学院大学大学院法務研究科法務専攻</t>
  </si>
  <si>
    <t>青山学院大学法科大学院</t>
  </si>
  <si>
    <t>青山学院大学大学院法務研究科法務専攻</t>
  </si>
  <si>
    <t>お</t>
  </si>
  <si>
    <t>大阪学院大学法科大学院</t>
  </si>
  <si>
    <t>大阪学院大学大学院法務研究科法務専攻</t>
  </si>
  <si>
    <t>大阪市立大学法科大学院</t>
  </si>
  <si>
    <t>大阪市立大学大学院法学研究科法曹養成専攻</t>
  </si>
  <si>
    <t>大宮法科大学院大学</t>
  </si>
  <si>
    <t>大宮法科大学院大学法務研究科法務専攻</t>
  </si>
  <si>
    <t>岡山大学法科大学院</t>
  </si>
  <si>
    <t>岡山大学大学院法務研究科法務専攻</t>
  </si>
  <si>
    <t>か</t>
  </si>
  <si>
    <t>学習院大学法科大学院</t>
  </si>
  <si>
    <t>学習院大学大学院法務研究科法務専攻</t>
  </si>
  <si>
    <t>鹿児島大学法科大学院</t>
  </si>
  <si>
    <t>鹿児島大学大学院司法政策研究科法曹実務専攻</t>
  </si>
  <si>
    <t>関西大学法科大学院</t>
  </si>
  <si>
    <t>関西大学大学院法務研究科法曹養成専攻</t>
  </si>
  <si>
    <t>関西学院大学法科大学院</t>
  </si>
  <si>
    <t>関西学院大学大学院司法研究科法務専攻</t>
  </si>
  <si>
    <t>香川大学・愛媛大学法科大学院</t>
  </si>
  <si>
    <t>香川大学・愛媛大学連合法務研究科法務専攻（通称：四国ロースクール）</t>
  </si>
  <si>
    <t>神奈川大学法科大学院</t>
  </si>
  <si>
    <t>神奈川大学大学院法務研究科法務専攻</t>
  </si>
  <si>
    <t>金沢大学法科大学院</t>
  </si>
  <si>
    <t>金沢大学大学院法務研究科法務専攻</t>
  </si>
  <si>
    <t>か</t>
  </si>
  <si>
    <t>関東学院大学法科大学院</t>
  </si>
  <si>
    <t>関東学院大学大学院法務研究科実務法学専攻</t>
  </si>
  <si>
    <t>き</t>
  </si>
  <si>
    <t>九州大学法科大学院</t>
  </si>
  <si>
    <t>九州大学大学院法務学府実務法学専攻</t>
  </si>
  <si>
    <t>京都大学法科大学院</t>
  </si>
  <si>
    <t>京都大学大学院法学研究科法曹養成専攻</t>
  </si>
  <si>
    <t>京都産業大学法科大学院</t>
  </si>
  <si>
    <t>京都産業大学大学院法務研究科法務専攻</t>
  </si>
  <si>
    <t>近畿大学法科大学院</t>
  </si>
  <si>
    <t>近畿大学大学院法務研究科法務専攻</t>
  </si>
  <si>
    <t>く</t>
  </si>
  <si>
    <t>熊本大学法科大学院</t>
  </si>
  <si>
    <t>熊本大学大学院法曹養成研究科法曹養成専攻</t>
  </si>
  <si>
    <t>久留米大学法科大学院</t>
  </si>
  <si>
    <t>久留米大学大学院法務研究科法務専攻</t>
  </si>
  <si>
    <t>け</t>
  </si>
  <si>
    <t>慶應義塾大学法科大学院</t>
  </si>
  <si>
    <t>こ</t>
  </si>
  <si>
    <t>神戸大学法科大学院</t>
  </si>
  <si>
    <t>神戸大学大学院法学研究科実務法律専攻</t>
  </si>
  <si>
    <t>神戸学院大学法科大学院</t>
  </si>
  <si>
    <t>神戸学院大学大学院実務法学研究科実務法学専攻</t>
  </si>
  <si>
    <t>甲南大学法科大学院</t>
  </si>
  <si>
    <t>甲南大学大学院法学研究科（法務専攻）</t>
  </si>
  <si>
    <t>國學院大學法科大学院</t>
  </si>
  <si>
    <t>國學院大學大学院法務研究科法務職専攻</t>
  </si>
  <si>
    <t>駒澤大学法科大学院</t>
  </si>
  <si>
    <t>駒澤大学大学院法曹養成研究科法曹養成専攻</t>
  </si>
  <si>
    <t>し</t>
  </si>
  <si>
    <t>静岡大学法科大学院</t>
  </si>
  <si>
    <t>静岡大学大学院法務研究科法務専攻</t>
  </si>
  <si>
    <t>島根大学大学院法務研究科法曹養成専攻</t>
  </si>
  <si>
    <t>し</t>
  </si>
  <si>
    <t>首都大学東京大学院社会科学研究科法曹養成専攻</t>
  </si>
  <si>
    <t>上智大学法科大学院</t>
  </si>
  <si>
    <t>上智大学大学院法学研究科法曹養成専攻</t>
  </si>
  <si>
    <t>信州大学法科大学院</t>
  </si>
  <si>
    <t>信州大学大学院法曹法務研究科法曹法務専攻</t>
  </si>
  <si>
    <t>す</t>
  </si>
  <si>
    <t>駿河台大学法科大学院</t>
  </si>
  <si>
    <t>駿河台大学大学院法務研究科法曹実務専攻</t>
  </si>
  <si>
    <t>せ</t>
  </si>
  <si>
    <t>成蹊大学法科大学院</t>
  </si>
  <si>
    <t>成蹊大学大学院法務研究科法務専攻</t>
  </si>
  <si>
    <t>西南学院大学法科大学院</t>
  </si>
  <si>
    <t>西南学院大学大学院法務研究科法曹養成専攻</t>
  </si>
  <si>
    <t>専修大学法科大学院</t>
  </si>
  <si>
    <t>専修大学大学院法務研究科法務専攻</t>
  </si>
  <si>
    <t>そ</t>
  </si>
  <si>
    <t>創価大学法科大学院</t>
  </si>
  <si>
    <t>創価大学大学院法務研究科法務専攻</t>
  </si>
  <si>
    <t>た</t>
  </si>
  <si>
    <t>大東文化大学法科大学院</t>
  </si>
  <si>
    <t>大東文化大学大学院法務研究科法務専攻</t>
  </si>
  <si>
    <t>ち</t>
  </si>
  <si>
    <t>千葉大学法科大学院</t>
  </si>
  <si>
    <t>千葉大学大学院専門法務研究科法務専攻</t>
  </si>
  <si>
    <t>中央大学法科大学院</t>
  </si>
  <si>
    <t>中央大学大学院法務研究科法務専攻</t>
  </si>
  <si>
    <t>中京大学法科大学院</t>
  </si>
  <si>
    <t>中京大学大学院法務研究科法務専攻</t>
  </si>
  <si>
    <t>つ</t>
  </si>
  <si>
    <t>筑波大学法科大学院</t>
  </si>
  <si>
    <t>と</t>
  </si>
  <si>
    <t>桐蔭法科大学院</t>
  </si>
  <si>
    <t>桐蔭法科大学院</t>
  </si>
  <si>
    <t>桐蔭横浜大学法科大学院</t>
  </si>
  <si>
    <t>桐蔭横浜大学大学院法務研究科法務専攻</t>
  </si>
  <si>
    <t>東海大学法科大学院</t>
  </si>
  <si>
    <t>東海大学大学院実務法学研究科実務法律学専攻</t>
  </si>
  <si>
    <t>と</t>
  </si>
  <si>
    <t>東京大学法科大学院</t>
  </si>
  <si>
    <t>同志社大学法科大学院</t>
  </si>
  <si>
    <t>同志社大学大学院司法研究科法務専攻</t>
  </si>
  <si>
    <t>東北大学法科大学院</t>
  </si>
  <si>
    <t>東北大学大学院法学研究科総合法制専攻</t>
  </si>
  <si>
    <t>東北学院大学法科大学院</t>
  </si>
  <si>
    <t>東北学院大学大学院法務研究科法実務専攻</t>
  </si>
  <si>
    <t>東洋大学法科大学院</t>
  </si>
  <si>
    <t>東洋大学大学院法務研究科法務専攻</t>
  </si>
  <si>
    <t>獨協大学法科大学院</t>
  </si>
  <si>
    <t>獨協大学大学院法務研究科法曹実務専攻</t>
  </si>
  <si>
    <t>な</t>
  </si>
  <si>
    <t>名古屋大学法科大学院</t>
  </si>
  <si>
    <t>名古屋大学大学院法学研究科実務法曹養成専攻</t>
  </si>
  <si>
    <t>南山大学法科大学院</t>
  </si>
  <si>
    <t>南山大学大学院法務研究科法務専攻　</t>
  </si>
  <si>
    <t>に</t>
  </si>
  <si>
    <t>新潟大学法科大学院</t>
  </si>
  <si>
    <t>新潟大学大学院実務法学研究科実務法学専攻</t>
  </si>
  <si>
    <t>日本大学法科大学院</t>
  </si>
  <si>
    <t>日本大学大学院法務研究科法務専攻</t>
  </si>
  <si>
    <t>は</t>
  </si>
  <si>
    <t>白鷗大学法科大学院</t>
  </si>
  <si>
    <t>白鷗大学大学院法務研究科法務専攻</t>
  </si>
  <si>
    <t>ひ</t>
  </si>
  <si>
    <t>一橋大学法科大学院</t>
  </si>
  <si>
    <t>一橋大学大学院法学研究科法務専攻</t>
  </si>
  <si>
    <t>姫路獨協大学法科大学院</t>
  </si>
  <si>
    <t>姫路獨協大学大学院法務研究科法務専攻</t>
  </si>
  <si>
    <t>広島大学法科大学院</t>
  </si>
  <si>
    <t>広島大学大学院法務研究科法務専攻</t>
  </si>
  <si>
    <t>広島修道大学法科大学院</t>
  </si>
  <si>
    <t>広島修道大学大学院法務研究科法務専攻</t>
  </si>
  <si>
    <t>ふ</t>
  </si>
  <si>
    <t>福岡大学法科大学院</t>
  </si>
  <si>
    <t>福岡大学大学院法曹実務研究科法務専攻</t>
  </si>
  <si>
    <t>ほ</t>
  </si>
  <si>
    <t>法政大学法科大学院</t>
  </si>
  <si>
    <t>法政大学大学院法務研究科法務専攻</t>
  </si>
  <si>
    <t>北海学園大学法科大学院</t>
  </si>
  <si>
    <t>北海学園大学大学院法務研究科法務専攻</t>
  </si>
  <si>
    <t>北海道大学法科大学院</t>
  </si>
  <si>
    <t>北海道大学大学院法学研究科・法律実務専攻</t>
  </si>
  <si>
    <t>め</t>
  </si>
  <si>
    <t>明治大学法科大学院</t>
  </si>
  <si>
    <t>明治学院大学法科大学院</t>
  </si>
  <si>
    <t>明治学院大学大学院法務職研究科法務専攻</t>
  </si>
  <si>
    <t>名城大学法科大学院</t>
  </si>
  <si>
    <t>名城大学大学院法務研究科法務専攻</t>
  </si>
  <si>
    <t>や</t>
  </si>
  <si>
    <t>山梨学院大学法科大学院</t>
  </si>
  <si>
    <t>山梨学院大学大学院法務研究科法務専攻</t>
  </si>
  <si>
    <t>よ</t>
  </si>
  <si>
    <t>横浜国立大学法科大学院</t>
  </si>
  <si>
    <t>横浜国立大学大学院 国際社会科学研究科法曹実務専攻</t>
  </si>
  <si>
    <t>り</t>
  </si>
  <si>
    <t>立教大学法科大学院</t>
  </si>
  <si>
    <t>立教大学大学院法務研究科法務専攻</t>
  </si>
  <si>
    <t>立命館大学法科大学院</t>
  </si>
  <si>
    <t>立命館大学大学院法務研究科法曹養成専攻</t>
  </si>
  <si>
    <t>龍谷大学法科大学院</t>
  </si>
  <si>
    <t>龍谷大学大学院法務研究科法務専攻</t>
  </si>
  <si>
    <t>琉球大学法科大学院</t>
  </si>
  <si>
    <t>琉球大学大学院法務研究科法務専攻</t>
  </si>
  <si>
    <t>わ</t>
  </si>
  <si>
    <t>早稲田大学法科大学院</t>
  </si>
  <si>
    <t>　④「連絡先回答書」</t>
  </si>
  <si>
    <t xml:space="preserve">各書類に押す印鑑は統一してください。
</t>
  </si>
  <si>
    <t>※補正があると郵送で連絡することがあります。</t>
  </si>
  <si>
    <t>ＰＣメール</t>
  </si>
  <si>
    <t>携帯メール</t>
  </si>
  <si>
    <t>上記以外の電話</t>
  </si>
  <si>
    <r>
      <t xml:space="preserve">携帯　 </t>
    </r>
    <r>
      <rPr>
        <sz val="11"/>
        <color indexed="10"/>
        <rFont val="ＭＳ Ｐゴシック"/>
        <family val="3"/>
      </rPr>
      <t>※入力間違い注意</t>
    </r>
  </si>
  <si>
    <t>令和</t>
  </si>
  <si>
    <t>合格</t>
  </si>
  <si>
    <t>修了</t>
  </si>
  <si>
    <t>卒業</t>
  </si>
  <si>
    <t>首都大学東京法科大学院</t>
  </si>
  <si>
    <t>早稲田大学大学院法務研究科法務専攻</t>
  </si>
  <si>
    <t>大阪大学大学院高等司法研究科法務専攻</t>
  </si>
  <si>
    <r>
      <t>慶應義塾大学大学院法務研究科</t>
    </r>
    <r>
      <rPr>
        <sz val="11"/>
        <color theme="1"/>
        <rFont val="Calibri"/>
        <family val="3"/>
      </rPr>
      <t>法曹養成専攻</t>
    </r>
  </si>
  <si>
    <t>【全員】弁護士記章の仕様希望届</t>
  </si>
  <si>
    <t>　記章の仕様 （下記から選択してください）</t>
  </si>
  <si>
    <t>　１　タイタック式</t>
  </si>
  <si>
    <t>　２　ネジ式</t>
  </si>
  <si>
    <t>　３　ブローチ式</t>
  </si>
  <si>
    <t>弁護士会宛記章提出日</t>
  </si>
  <si>
    <t>①記章の仕様が「タイタック式」「ブローチ式」の方は【必ず】提出</t>
  </si>
  <si>
    <t>②記章の仕様がネジ式の方は【発行希望があれば】提出</t>
  </si>
  <si>
    <t>職務上の
氏</t>
  </si>
  <si>
    <t>職務上の
名</t>
  </si>
  <si>
    <t>日弁連記入欄【登録番号　　　　　　　　　　　】</t>
  </si>
  <si>
    <r>
      <t>　　所属弁護士会に提出してください。</t>
    </r>
    <r>
      <rPr>
        <b/>
        <sz val="11"/>
        <color indexed="10"/>
        <rFont val="ＭＳ 明朝"/>
        <family val="1"/>
      </rPr>
      <t>有料で改造を承ります。</t>
    </r>
  </si>
  <si>
    <r>
      <t>　　届は</t>
    </r>
    <r>
      <rPr>
        <b/>
        <sz val="11"/>
        <color indexed="10"/>
        <rFont val="ＭＳ 明朝"/>
        <family val="1"/>
      </rPr>
      <t>「2 ネジ式仕様」を選択</t>
    </r>
    <r>
      <rPr>
        <sz val="11"/>
        <rFont val="ＭＳ 明朝"/>
        <family val="1"/>
      </rPr>
      <t>したものとして扱います。</t>
    </r>
  </si>
  <si>
    <t>【御注意】</t>
  </si>
  <si>
    <t>　④記章は貸与時の桐箱に入れて御提出ください。</t>
  </si>
  <si>
    <t>　　弁護士会に提出してください。</t>
  </si>
  <si>
    <t>　③ 【</t>
  </si>
  <si>
    <t>【タイタック式又はブローチ式への改造を希望した場合】</t>
  </si>
  <si>
    <t>ブローチ式</t>
  </si>
  <si>
    <t>ネジ式</t>
  </si>
  <si>
    <t>タイタック式</t>
  </si>
  <si>
    <t>（以下の１・２・３のいずれかに○を付けてください。）</t>
  </si>
  <si>
    <t>弁護士記章仕様希望届</t>
  </si>
  <si>
    <t>印</t>
  </si>
  <si>
    <t>氏名</t>
  </si>
  <si>
    <t xml:space="preserve">弁護士会 </t>
  </si>
  <si>
    <t>（入会希望弁護士会）</t>
  </si>
  <si>
    <t>日本弁護士連合会会長　殿</t>
  </si>
  <si>
    <t>日</t>
  </si>
  <si>
    <t>月</t>
  </si>
  <si>
    <t>年</t>
  </si>
  <si>
    <t>（本人控）</t>
  </si>
  <si>
    <t>【新規登録会員用】</t>
  </si>
  <si>
    <t>（弁護士会提出用）</t>
  </si>
  <si>
    <t>令和4</t>
  </si>
  <si>
    <t>（日弁連提出用）</t>
  </si>
  <si>
    <t>身分証明書発行申請書</t>
  </si>
  <si>
    <t>新規発行</t>
  </si>
  <si>
    <t xml:space="preserve">
</t>
  </si>
  <si>
    <t>更新発行</t>
  </si>
  <si>
    <t>紛失再発行</t>
  </si>
  <si>
    <t>事項変更再発行</t>
  </si>
  <si>
    <t>職務上の氏名使用の有無</t>
  </si>
  <si>
    <t>日本弁護士連合会事務総長　殿</t>
  </si>
  <si>
    <t>氏　名</t>
  </si>
  <si>
    <t>印</t>
  </si>
  <si>
    <t xml:space="preserve">↑ 職務上の氏名を使用している場合は
　 職務上の氏名を記載してください。
</t>
  </si>
  <si>
    <r>
      <t xml:space="preserve"> </t>
    </r>
    <r>
      <rPr>
        <sz val="12"/>
        <color indexed="8"/>
        <rFont val="ＭＳ ゴシック"/>
        <family val="3"/>
      </rPr>
      <t>身分証明書記載事項</t>
    </r>
    <r>
      <rPr>
        <sz val="12"/>
        <color indexed="8"/>
        <rFont val="ＭＳ 明朝"/>
        <family val="1"/>
      </rPr>
      <t xml:space="preserve">  （※弁護士名簿記載の内容）  </t>
    </r>
  </si>
  <si>
    <t>所属弁護士会</t>
  </si>
  <si>
    <t>弁護士会</t>
  </si>
  <si>
    <t>登録/登載番号</t>
  </si>
  <si>
    <t>記入不要</t>
  </si>
  <si>
    <t>生年月日</t>
  </si>
  <si>
    <t>　</t>
  </si>
  <si>
    <t>氏　　　　名</t>
  </si>
  <si>
    <t>氏</t>
  </si>
  <si>
    <t>名</t>
  </si>
  <si>
    <t>職務上の氏名</t>
  </si>
  <si>
    <t>氏名の併記</t>
  </si>
  <si>
    <t>事務所所在地</t>
  </si>
  <si>
    <t>事務所名称</t>
  </si>
  <si>
    <t>（弁護士会控）</t>
  </si>
  <si>
    <t xml:space="preserve">↑　職務上の氏名を使用している場合は
　　職務上の氏名を記載してください。
</t>
  </si>
  <si>
    <r>
      <t xml:space="preserve"> </t>
    </r>
    <r>
      <rPr>
        <sz val="12"/>
        <color indexed="8"/>
        <rFont val="ＭＳ ゴシック"/>
        <family val="3"/>
      </rPr>
      <t>身分証明書記載事項</t>
    </r>
    <r>
      <rPr>
        <sz val="10.5"/>
        <color indexed="8"/>
        <rFont val="ＭＳ 明朝"/>
        <family val="1"/>
      </rPr>
      <t xml:space="preserve">  </t>
    </r>
    <r>
      <rPr>
        <sz val="10"/>
        <color indexed="8"/>
        <rFont val="ＭＳ 明朝"/>
        <family val="1"/>
      </rPr>
      <t>（※弁護士名簿記載の内容）</t>
    </r>
    <r>
      <rPr>
        <sz val="10.5"/>
        <color indexed="8"/>
        <rFont val="ＭＳ 明朝"/>
        <family val="1"/>
      </rPr>
      <t xml:space="preserve">  </t>
    </r>
  </si>
  <si>
    <t>○</t>
  </si>
  <si>
    <t>備考</t>
  </si>
  <si>
    <t>○</t>
  </si>
  <si>
    <t>大阪大学法科大学院</t>
  </si>
  <si>
    <t>島根大学法科大学院
（通称：山陰法科大学院）</t>
  </si>
  <si>
    <r>
      <t>筑波大学ビジネス科学研究科法曹専攻</t>
    </r>
    <r>
      <rPr>
        <sz val="11"/>
        <color indexed="8"/>
        <rFont val="ＭＳ Ｐゴシック"/>
        <family val="3"/>
      </rPr>
      <t>（令和元年度以前入学生）</t>
    </r>
    <r>
      <rPr>
        <sz val="11"/>
        <color indexed="8"/>
        <rFont val="ＭＳ Ｐゴシック"/>
        <family val="3"/>
      </rPr>
      <t xml:space="preserve">
</t>
    </r>
    <r>
      <rPr>
        <sz val="11"/>
        <color indexed="8"/>
        <rFont val="ＭＳ Ｐゴシック"/>
        <family val="3"/>
      </rPr>
      <t>筑波大学人文社会ビジネス科学学術院法曹専攻（令和2年度以降入学生）</t>
    </r>
  </si>
  <si>
    <t>東京大学大学院法学政治学研究科法曹養成専攻</t>
  </si>
  <si>
    <t>東京都立大学法科大学院</t>
  </si>
  <si>
    <t>東京都立大学大学院法学政治学研究科法曹養成専攻</t>
  </si>
  <si>
    <t>　⑤弁護士記章仕様希望届</t>
  </si>
  <si>
    <r>
      <t>明治大学</t>
    </r>
    <r>
      <rPr>
        <sz val="11"/>
        <color indexed="8"/>
        <rFont val="ＭＳ Ｐゴシック"/>
        <family val="3"/>
      </rPr>
      <t>大学院法務研究科法務専攻</t>
    </r>
  </si>
  <si>
    <t>１</t>
  </si>
  <si>
    <t>　身分証明書を第三者に貸与又は譲渡をしないこと。</t>
  </si>
  <si>
    <t>２</t>
  </si>
  <si>
    <t>３</t>
  </si>
  <si>
    <t>①</t>
  </si>
  <si>
    <t>禁錮以上の刑に処せられたとき</t>
  </si>
  <si>
    <t>②</t>
  </si>
  <si>
    <t>③</t>
  </si>
  <si>
    <t>④</t>
  </si>
  <si>
    <t>破産手続開始の決定を受けたとき　</t>
  </si>
  <si>
    <t>⑤</t>
  </si>
  <si>
    <t>⑥</t>
  </si>
  <si>
    <t>弁護士にあっては弁護士法第十三条の規定による登録取消が確定したとき</t>
  </si>
  <si>
    <t>⑦</t>
  </si>
  <si>
    <t>外国法事務弁護士にあっては特別措置法第三十条第一項第四号に該当したとき又は同条第二項により登録を取り消されたとき</t>
  </si>
  <si>
    <t>⑧</t>
  </si>
  <si>
    <t>死亡したとき</t>
  </si>
  <si>
    <t>⑨</t>
  </si>
  <si>
    <t>身分証明書の有効期間が満了したとき又は記載事項に変更が生じたとき</t>
  </si>
  <si>
    <t>４</t>
  </si>
  <si>
    <t>５</t>
  </si>
  <si>
    <t>６</t>
  </si>
  <si>
    <t>７</t>
  </si>
  <si>
    <t>(別紙)　　　　　　　　　　　　　　　　　　　記</t>
  </si>
  <si>
    <t>　⑥（対象者又は希望者）身分証明書発行申請書</t>
  </si>
  <si>
    <t>【対象者又は希望者】身分証明書発行申請書</t>
  </si>
  <si>
    <r>
      <t>①届出（又は許可申請）する職務上の氏名
※「職務上の氏名の届出書・使用許可申請書」と</t>
    </r>
    <r>
      <rPr>
        <sz val="11"/>
        <color indexed="10"/>
        <rFont val="ＭＳ Ｐゴシック"/>
        <family val="3"/>
      </rPr>
      <t>完全に一致（外字・正字含む）</t>
    </r>
    <r>
      <rPr>
        <sz val="11"/>
        <color theme="1"/>
        <rFont val="Calibri"/>
        <family val="3"/>
      </rPr>
      <t>させてください。</t>
    </r>
  </si>
  <si>
    <t>「職務上の氏名の届出書・使用許可申請書」は別のファイルになります。届出（又は許可申請）する場合は必ず提出してください。</t>
  </si>
  <si>
    <t>（職務上の氏名を使用している会員）</t>
  </si>
  <si>
    <r>
      <t>主要法科大学院一覧（参考資料：文部科学省ホームページ「</t>
    </r>
    <r>
      <rPr>
        <b/>
        <sz val="12"/>
        <color indexed="8"/>
        <rFont val="ＭＳ Ｐゴシック"/>
        <family val="3"/>
      </rPr>
      <t>令和４年度法科大学院一覧」）</t>
    </r>
  </si>
  <si>
    <t>○</t>
  </si>
  <si>
    <t>※このシートは入力用です。このシートに入力した内容が、各シートに反映されます。※
　↓↓下にスクロールしてください↓↓</t>
  </si>
  <si>
    <t>入力にあたっては、別紙２「弁護士名簿登録請求書等記入要領」をよく読み、誤りのないようにしてください。</t>
  </si>
  <si>
    <t>書類に不備があり、期限までに補正が完了しない場合、希望の日付けで登録できないことがあります。</t>
  </si>
  <si>
    <t>↓カタカナは全角、数字・アルファベット・「－」（ハイフン）は半角で入力してください。</t>
  </si>
  <si>
    <t>事務所
他の弁護士と事務所を共にする場合は、事務所名称・ビル名等表記を統一してください。</t>
  </si>
  <si>
    <t>職歴
＊職歴がない場合は入力しないでください。
＊職歴がある場合は、始期・終期のいずれも入力が必須です(現職の場合は、「現在」と入力してください。)。
＊アルバイト歴は入力不要です。</t>
  </si>
  <si>
    <t>終期(例:2000/3/31、 現在)</t>
  </si>
  <si>
    <t>終期(例:2000/3/31、 現在)</t>
  </si>
  <si>
    <t>連絡先
※登録予定日までの間、確実に連絡を取ることができるものを記入してください。
※司法研修所いずみ寮不可</t>
  </si>
  <si>
    <t>印刷の都合で書類が２枚に分かれてしまう場合
①余白を変更して1枚に収まるにしてください（ファイルに保護が掛かっていても余白は変更できます。）。
②２枚に分かれてしまう場合は、必ず同一の印鑑（弁護士名簿登録請求書等で使用した印鑑）で契印を押してください。（契印の押し方については、弁護士名簿登録請求書等記入要領をご参照ください。）</t>
  </si>
  <si>
    <t>仕様を選択する際は、記入要領を必ず確認してください。</t>
  </si>
  <si>
    <t>各仕様の図や、タイタック式及びブローチ式を選択する際の注意点が記載してあります。</t>
  </si>
  <si>
    <t>★身分証明書を発行する方で、【職務上の氏名】の使用を届出（又は許可申請）する方は以下も入力してください。</t>
  </si>
  <si>
    <t xml:space="preserve">②身分証明書に、氏名（戸籍上の氏名）と職務上の氏名を併記しますか？
　　例　職務上の氏名＝日弁　太郎　、戸籍上の氏名＝法律　太郎の場合
　　　　　併記を希望すると、身分証明書には
         　「日弁　太郎（登録名：法律　太郎）　」と記載されます。
</t>
  </si>
  <si>
    <t>身分証明書発行申請書に職務上の氏名の記載があっても、「職務上の氏名の届出書・使用許可申請書」の提出がなければ、身分証明書に職務上の氏名の記載はできません。</t>
  </si>
  <si>
    <t>※備考欄に「○」が付いている法科大学院は令和４年現在、募集が行われておりません。</t>
  </si>
  <si>
    <t>私は、弁護士名簿に登録されたく、弁護士法第9条及び日本弁護士連合会</t>
  </si>
  <si>
    <t>２　戸籍謄本（外国籍の者については、外国人住民に係る住民票の写し）、戸籍抄本又は氏名、本籍</t>
  </si>
  <si>
    <t>６　弁護士であった者については、登録取消し前の弁護士名簿に登録されていた者と同一人であるこ</t>
  </si>
  <si>
    <t>　職務上の氏名を使用しようとする者は、職務上の氏名の届出書・使用許可申請書（第６号書式）を併せて提出する。</t>
  </si>
  <si>
    <t>私は、</t>
  </si>
  <si>
    <t>◆御注意◆この用紙の提出後の、取り下げや仕様の変更はできません。</t>
  </si>
  <si>
    <t>私は、弁護士記章について、下記の仕様とすることを希望します。</t>
  </si>
  <si>
    <t>　①身分証明書発行申請書とともに、入会予定の弁護士会に御提出ください。</t>
  </si>
  <si>
    <t>　②登録後、ネジ式の記章を一旦受領してください。</t>
  </si>
  <si>
    <t>】までに、身分証明書と交換にネジ式の記章を</t>
  </si>
  <si>
    <t>　①「タイタック式」又は「ブローチ式」への改造を希望したにもかかわらず、上記</t>
  </si>
  <si>
    <t>　　『弁護士会宛記章提出日』までに記章を弁護士会に提出されない場合、当希望</t>
  </si>
  <si>
    <t>　②この用紙を提出した後で、「タイタック式」又は「ブローチ式」に仕様変更を</t>
  </si>
  <si>
    <t>　　希望する場合は、登録後（記章受領後）に「弁護士記章修理申請書」と記章を</t>
  </si>
  <si>
    <t>　③記入要領の解説も、よくお読みください。　</t>
  </si>
  <si>
    <t>　有効期間内に新たな身分証明書の発行を申請する場合には、弁護士等の身分証明書の発行に関する規則第１０条に基づき、既に発行を受けた身分証明書を所属弁護士会を経由して返還すること。
　また、新たな身分証明書の交付を受ける場合には、引き換えに既に発行を受けた身分証明書を返還すること。　</t>
  </si>
  <si>
    <t>　次の場合には弁護士等の身分証明書の発行に関する規則第１３条に基づき、身分証明書を所属弁護士会又は最後に所属した弁護士会を経由して返還すること。また、身分証明書の名義人が死亡した場合には、当該名義人の相続人が返還すること。</t>
  </si>
  <si>
    <t>除名、退会命令又は業務停止の懲戒処分を受けたとき　</t>
  </si>
  <si>
    <t>懲戒の処分により、弁理士であって業務を禁止され、公認会計士であって登録を抹消され、税理士であって業務を禁止され、又は公務員であって免職されたとき　</t>
  </si>
  <si>
    <t>弁護士にあっては弁護士法（昭和二十四年法律第二百五号）第十一条、外国法事務弁護士にあっては外国弁護士による法律事務の取扱いに関する特別措置法（昭和六十一年法律第六十六号。以下「特別措置法」という。）第二十九条、沖縄弁護士にあっては沖縄弁護士に関する政令（昭和四十七年政令第百六十九号）第三条第一項の規定により、登録取消又は登載取消の請求をしたとき</t>
  </si>
  <si>
    <t>　身分証明書の返還をすべき場合で、その返還ができないときは、その事情を書面をもって、所属弁護士会を経由して届け出ること。</t>
  </si>
  <si>
    <t xml:space="preserve">　身分証明書を紛失した場合には、書面をもって速やかに、所属弁護士会を経由して「紛失届」を提出すること。
</t>
  </si>
  <si>
    <t xml:space="preserve">　「紛失届」をなした身分証明書が発見された場合、直ちに所属弁護士会を経由して、その旨を書面をもって届け出ること。なお、身分証明書の紛失後に、新たな身分証明書の発行を申請し、又は発行を受けている場合には、発見された身分証明書を所属弁護士会を経由して返還すること。　
</t>
  </si>
  <si>
    <t>　以上のほか、身分証明書の取扱いに当たっては、日本弁護士連合会の弁護士等の身分証明書の発行に関する規則を順守すること。</t>
  </si>
  <si>
    <t>写真貼付欄
たて4cm×よこ3cm
無背景、無帽、
ツヤあり</t>
  </si>
  <si>
    <t xml:space="preserve">　私は、日本弁護士連合会の弁護士等の身分証明書の発行に関する規則に基づき、身分証明書の発行を受けたいので申請します。
  なお、身分証明書の交付を受けた後には、別紙の記載事項を順守することを誓約します。
</t>
  </si>
  <si>
    <t>＜添付書類＞写真２葉（たて４cm×よこ３cm、１葉はこの申請書の写真貼付欄に貼付してください。）
注 １　写真は、申請前３か月以内に撮影した上半身、無背景、無帽で、ツヤありであること。
　 ２　写真の裏面には、氏名、登録・登載番号、撮影年月日を記入すること。</t>
  </si>
  <si>
    <t>履歴書に法科大学院名を記載する場合には、以下に記載の略称又は正式名称を記入してください（修了当時の略称又は名称を記入してください。）。</t>
  </si>
  <si>
    <t>（職務上の氏名を使用している会員）</t>
  </si>
  <si>
    <r>
      <t>①登録希望日
(</t>
    </r>
    <r>
      <rPr>
        <sz val="11"/>
        <color indexed="8"/>
        <rFont val="ＭＳ Ｐゴシック"/>
        <family val="3"/>
      </rPr>
      <t>2022年12月9日～</t>
    </r>
    <r>
      <rPr>
        <sz val="11"/>
        <color theme="1"/>
        <rFont val="Calibri"/>
        <family val="3"/>
      </rPr>
      <t>2023年1月31日）</t>
    </r>
  </si>
  <si>
    <t>「弁護士記章仕様希望届」 で「タイタック式」又は「ブローチ式」 を
選択した場合の『弁護士会宛記章提出日』</t>
  </si>
  <si>
    <t>この欄が基準です</t>
  </si>
  <si>
    <t>登録予定日</t>
  </si>
  <si>
    <t>登録請求時に身分証明書発行申請をした場合の，身分証明書交付予定日</t>
  </si>
  <si>
    <t>御本人→
弁護士会宛
記章提出日
（必着）</t>
  </si>
  <si>
    <r>
      <t xml:space="preserve">改造後交付の
</t>
    </r>
    <r>
      <rPr>
        <b/>
        <sz val="11"/>
        <color indexed="10"/>
        <rFont val="ＭＳ Ｐゴシック"/>
        <family val="3"/>
      </rPr>
      <t>目安</t>
    </r>
  </si>
  <si>
    <t>　※ 改造用のネジ式記章は，貸与時の桐箱に入れて弁護士会に提出してください。</t>
  </si>
  <si>
    <t>　※ 弁護士会宛記章提出日までに記章が提出されなかった場合は，ネジ式記章を</t>
  </si>
  <si>
    <t>　　  選択したものとして扱います。</t>
  </si>
  <si>
    <t>2023年2月登録者</t>
  </si>
  <si>
    <t>2022年12月1日～2023年1月1日登録者
※75期一斉登録含む</t>
  </si>
  <si>
    <t>2023年1月末頃</t>
  </si>
  <si>
    <t>2023年1月2日～
1月末日登録者</t>
  </si>
  <si>
    <t>2023年2月末頃</t>
  </si>
  <si>
    <t>2023年3月末頃</t>
  </si>
  <si>
    <t>2023年3月登録者</t>
  </si>
  <si>
    <t>2023年4月末頃</t>
  </si>
  <si>
    <t>2023年4月登録者</t>
  </si>
  <si>
    <t>2023年5月末頃</t>
  </si>
  <si>
    <t>2023年5月登録者</t>
  </si>
  <si>
    <t>2023年6月末頃</t>
  </si>
  <si>
    <t>2023年6月登録者</t>
  </si>
  <si>
    <t>2023年7月末頃</t>
  </si>
  <si>
    <t>2023年7月登録者</t>
  </si>
  <si>
    <t>2023年8月末頃</t>
  </si>
  <si>
    <t>2023年8月登録者</t>
  </si>
  <si>
    <t>2023年9月末頃</t>
  </si>
  <si>
    <t>2023年9月登録者</t>
  </si>
  <si>
    <t>2023年10月末頃</t>
  </si>
  <si>
    <t>2023年10月登録者</t>
  </si>
  <si>
    <t>2023年11月末頃</t>
  </si>
  <si>
    <t>2023年11月登録者</t>
  </si>
  <si>
    <t>2023年12月末頃</t>
  </si>
  <si>
    <t>2023年4月～5月頃</t>
  </si>
  <si>
    <t>2023年4月～5月頃</t>
  </si>
  <si>
    <t>2023年5月中</t>
  </si>
  <si>
    <t>2023年6月中</t>
  </si>
  <si>
    <t>2023年7月中</t>
  </si>
  <si>
    <t>2023年8月中</t>
  </si>
  <si>
    <t>2023年9月中</t>
  </si>
  <si>
    <t>2023年10月中</t>
  </si>
  <si>
    <t>2023年11月中</t>
  </si>
  <si>
    <t>2023年12月中</t>
  </si>
  <si>
    <t>2024年1月中</t>
  </si>
  <si>
    <t>2024年2月中</t>
  </si>
  <si>
    <r>
      <t>②登録希望日
(</t>
    </r>
    <r>
      <rPr>
        <sz val="11"/>
        <rFont val="ＭＳ Ｐゴシック"/>
        <family val="3"/>
      </rPr>
      <t>2023年2月1日～2023年11月30日）</t>
    </r>
  </si>
  <si>
    <t>↓「タイタック式」又は「ブローチ式」 を選択された方は、●記入要領●にある 『登録予定日』 に対応する『弁護士会宛記章提出日』 を下記に入力してください （登録希望日を入力すると提出日が表示されます）。身分証明書と交換にネジ式記章を弁護士会宛に提出する期限ですので御注意ください。（記章提出後、改造までに２～３か月ほど時間を要します。）</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</si>
</sst>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0_ "/>
    <numFmt numFmtId="178" formatCode="0_);[Red]\(0\)"/>
    <numFmt numFmtId="179" formatCode="yyyy/m/d;@"/>
    <numFmt numFmtId="180" formatCode="[$-411]ggge&quot;年&quot;m&quot;月&quot;d&quot;日&quot;;@"/>
    <numFmt numFmtId="181" formatCode="[$-800411]ggge&quot;年&quot;m&quot;月&quot;d&quot;日&quot;;@"/>
    <numFmt numFmtId="182" formatCode="yyyy/m"/>
    <numFmt numFmtId="183" formatCode="&quot;Yes&quot;;&quot;Yes&quot;;&quot;No&quot;"/>
    <numFmt numFmtId="184" formatCode="&quot;True&quot;;&quot;True&quot;;&quot;False&quot;"/>
    <numFmt numFmtId="185" formatCode="&quot;On&quot;;&quot;On&quot;;&quot;Off&quot;"/>
    <numFmt numFmtId="186" formatCode="[$€-2]\ #,##0.00_);[Red]\([$€-2]\ #,##0.00\)"/>
    <numFmt numFmtId="187" formatCode="[$-411]ge\.m\.d;@"/>
    <numFmt numFmtId="188" formatCode="yyyy&quot;年&quot;m&quot;月&quot;d&quot;日&quot;;@"/>
    <numFmt numFmtId="189" formatCode="[$-F800]dddd\,\ mmmm\ dd\,\ yyyy"/>
    <numFmt numFmtId="190" formatCode="0;\-0;;@"/>
  </numFmts>
  <fonts count="160">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ゴシック"/>
      <family val="3"/>
    </font>
    <font>
      <sz val="11"/>
      <color indexed="22"/>
      <name val="ＭＳ ゴシック"/>
      <family val="3"/>
    </font>
    <font>
      <b/>
      <sz val="10"/>
      <color indexed="10"/>
      <name val="ＭＳ ゴシック"/>
      <family val="3"/>
    </font>
    <font>
      <sz val="11"/>
      <color indexed="23"/>
      <name val="ＭＳ Ｐゴシック"/>
      <family val="3"/>
    </font>
    <font>
      <sz val="11"/>
      <color indexed="23"/>
      <name val="ＭＳ ゴシック"/>
      <family val="3"/>
    </font>
    <font>
      <sz val="11"/>
      <name val="ＭＳ Ｐゴシック"/>
      <family val="3"/>
    </font>
    <font>
      <sz val="11"/>
      <color indexed="55"/>
      <name val="ＭＳ Ｐゴシック"/>
      <family val="3"/>
    </font>
    <font>
      <sz val="11"/>
      <name val="ＭＳ ゴシック"/>
      <family val="3"/>
    </font>
    <font>
      <b/>
      <sz val="12"/>
      <name val="ＭＳ Ｐゴシック"/>
      <family val="3"/>
    </font>
    <font>
      <b/>
      <u val="double"/>
      <sz val="10"/>
      <color indexed="10"/>
      <name val="ＭＳ ゴシック"/>
      <family val="3"/>
    </font>
    <font>
      <sz val="12"/>
      <color indexed="22"/>
      <name val="ＭＳ ゴシック"/>
      <family val="3"/>
    </font>
    <font>
      <sz val="12"/>
      <color indexed="8"/>
      <name val="ＭＳ Ｐゴシック"/>
      <family val="3"/>
    </font>
    <font>
      <b/>
      <sz val="12"/>
      <color indexed="10"/>
      <name val="ＭＳ Ｐゴシック"/>
      <family val="3"/>
    </font>
    <font>
      <b/>
      <sz val="11"/>
      <color indexed="8"/>
      <name val="ＭＳ Ｐゴシック"/>
      <family val="3"/>
    </font>
    <font>
      <sz val="10"/>
      <color indexed="8"/>
      <name val="ＭＳ Ｐゴシック"/>
      <family val="3"/>
    </font>
    <font>
      <sz val="9"/>
      <name val="ＭＳ Ｐゴシック"/>
      <family val="3"/>
    </font>
    <font>
      <sz val="12"/>
      <name val="ＭＳ 明朝"/>
      <family val="1"/>
    </font>
    <font>
      <u val="single"/>
      <sz val="11"/>
      <name val="ＭＳ 明朝"/>
      <family val="1"/>
    </font>
    <font>
      <b/>
      <sz val="20"/>
      <name val="ＭＳ 明朝"/>
      <family val="1"/>
    </font>
    <font>
      <sz val="16"/>
      <name val="ＭＳ 明朝"/>
      <family val="1"/>
    </font>
    <font>
      <sz val="18"/>
      <name val="ＭＳ 明朝"/>
      <family val="1"/>
    </font>
    <font>
      <sz val="10"/>
      <name val="ＭＳ 明朝"/>
      <family val="1"/>
    </font>
    <font>
      <sz val="22"/>
      <name val="ＭＳ 明朝"/>
      <family val="1"/>
    </font>
    <font>
      <sz val="14"/>
      <name val="ＭＳ 明朝"/>
      <family val="1"/>
    </font>
    <font>
      <sz val="11"/>
      <color indexed="8"/>
      <name val="ＭＳ 明朝"/>
      <family val="1"/>
    </font>
    <font>
      <sz val="20"/>
      <name val="ＭＳ 明朝"/>
      <family val="1"/>
    </font>
    <font>
      <b/>
      <sz val="11"/>
      <color indexed="10"/>
      <name val="ＭＳ Ｐゴシック"/>
      <family val="3"/>
    </font>
    <font>
      <sz val="9"/>
      <color indexed="10"/>
      <name val="ＭＳ Ｐゴシック"/>
      <family val="3"/>
    </font>
    <font>
      <sz val="9"/>
      <color indexed="8"/>
      <name val="ＭＳ Ｐゴシック"/>
      <family val="3"/>
    </font>
    <font>
      <sz val="6"/>
      <color indexed="10"/>
      <name val="ＭＳ Ｐゴシック"/>
      <family val="3"/>
    </font>
    <font>
      <sz val="8"/>
      <name val="ＭＳ Ｐゴシック"/>
      <family val="3"/>
    </font>
    <font>
      <sz val="14"/>
      <name val="ＭＳ ゴシック"/>
      <family val="3"/>
    </font>
    <font>
      <sz val="8"/>
      <name val="ＭＳ 明朝"/>
      <family val="1"/>
    </font>
    <font>
      <sz val="12"/>
      <name val="ＭＳ Ｐゴシック"/>
      <family val="3"/>
    </font>
    <font>
      <b/>
      <u val="single"/>
      <sz val="12"/>
      <name val="ＭＳ Ｐゴシック"/>
      <family val="3"/>
    </font>
    <font>
      <b/>
      <sz val="12"/>
      <color indexed="10"/>
      <name val="ＭＳ ゴシック"/>
      <family val="3"/>
    </font>
    <font>
      <sz val="10"/>
      <color indexed="10"/>
      <name val="ＭＳ Ｐゴシック"/>
      <family val="3"/>
    </font>
    <font>
      <b/>
      <sz val="12"/>
      <name val="ＭＳ ゴシック"/>
      <family val="3"/>
    </font>
    <font>
      <b/>
      <sz val="9"/>
      <name val="ＭＳ Ｐゴシック"/>
      <family val="3"/>
    </font>
    <font>
      <sz val="11"/>
      <name val="ＭＳ Ｐ明朝"/>
      <family val="1"/>
    </font>
    <font>
      <sz val="11"/>
      <color indexed="10"/>
      <name val="ＭＳ Ｐゴシック"/>
      <family val="3"/>
    </font>
    <font>
      <b/>
      <sz val="12"/>
      <color indexed="8"/>
      <name val="ＭＳ Ｐゴシック"/>
      <family val="3"/>
    </font>
    <font>
      <sz val="12"/>
      <color indexed="8"/>
      <name val="ＭＳ 明朝"/>
      <family val="1"/>
    </font>
    <font>
      <sz val="10.5"/>
      <color indexed="8"/>
      <name val="ＭＳ 明朝"/>
      <family val="1"/>
    </font>
    <font>
      <b/>
      <sz val="11"/>
      <color indexed="10"/>
      <name val="ＭＳ 明朝"/>
      <family val="1"/>
    </font>
    <font>
      <sz val="24"/>
      <name val="ＭＳ ゴシック"/>
      <family val="3"/>
    </font>
    <font>
      <sz val="9"/>
      <name val="ＭＳ 明朝"/>
      <family val="1"/>
    </font>
    <font>
      <sz val="10"/>
      <name val="ＭＳ Ｐゴシック"/>
      <family val="3"/>
    </font>
    <font>
      <b/>
      <sz val="12"/>
      <name val="HG行書体"/>
      <family val="4"/>
    </font>
    <font>
      <b/>
      <sz val="11"/>
      <name val="HG行書体"/>
      <family val="4"/>
    </font>
    <font>
      <sz val="12"/>
      <color indexed="8"/>
      <name val="ＭＳ ゴシック"/>
      <family val="3"/>
    </font>
    <font>
      <sz val="10"/>
      <color indexed="8"/>
      <name val="ＭＳ 明朝"/>
      <family val="1"/>
    </font>
    <font>
      <b/>
      <sz val="9"/>
      <name val="MS P ゴシック"/>
      <family val="3"/>
    </font>
    <font>
      <b/>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11"/>
      <color indexed="8"/>
      <name val="ＭＳ ゴシック"/>
      <family val="3"/>
    </font>
    <font>
      <sz val="10"/>
      <color indexed="8"/>
      <name val="ＭＳ ゴシック"/>
      <family val="3"/>
    </font>
    <font>
      <b/>
      <sz val="14"/>
      <color indexed="8"/>
      <name val="ＭＳ 明朝"/>
      <family val="1"/>
    </font>
    <font>
      <sz val="11"/>
      <color indexed="10"/>
      <name val="ＭＳ ゴシック"/>
      <family val="3"/>
    </font>
    <font>
      <sz val="11"/>
      <color indexed="10"/>
      <name val="ＭＳ 明朝"/>
      <family val="1"/>
    </font>
    <font>
      <b/>
      <sz val="13"/>
      <color indexed="8"/>
      <name val="ＭＳ Ｐゴシック"/>
      <family val="3"/>
    </font>
    <font>
      <b/>
      <sz val="14"/>
      <color indexed="10"/>
      <name val="ＭＳ Ｐゴシック"/>
      <family val="3"/>
    </font>
    <font>
      <b/>
      <sz val="12"/>
      <color indexed="17"/>
      <name val="ＭＳ Ｐゴシック"/>
      <family val="3"/>
    </font>
    <font>
      <b/>
      <sz val="12"/>
      <color indexed="30"/>
      <name val="ＭＳ Ｐゴシック"/>
      <family val="3"/>
    </font>
    <font>
      <sz val="11"/>
      <color indexed="30"/>
      <name val="ＭＳ Ｐゴシック"/>
      <family val="3"/>
    </font>
    <font>
      <sz val="14"/>
      <name val="ＭＳ Ｐゴシック"/>
      <family val="3"/>
    </font>
    <font>
      <sz val="14"/>
      <color indexed="8"/>
      <name val="ＭＳ Ｐゴシック"/>
      <family val="3"/>
    </font>
    <font>
      <sz val="8"/>
      <color indexed="10"/>
      <name val="ＭＳ Ｐゴシック"/>
      <family val="3"/>
    </font>
    <font>
      <b/>
      <sz val="14"/>
      <color indexed="10"/>
      <name val="ＭＳ ゴシック"/>
      <family val="3"/>
    </font>
    <font>
      <b/>
      <sz val="12"/>
      <color indexed="10"/>
      <name val="ＤＦ平成ゴシック体W5"/>
      <family val="3"/>
    </font>
    <font>
      <sz val="14"/>
      <color indexed="10"/>
      <name val="ＭＳ 明朝"/>
      <family val="1"/>
    </font>
    <font>
      <sz val="9"/>
      <color indexed="22"/>
      <name val="ＭＳ 明朝"/>
      <family val="1"/>
    </font>
    <font>
      <sz val="9"/>
      <name val="Meiryo UI"/>
      <family val="3"/>
    </font>
    <font>
      <b/>
      <sz val="9"/>
      <color indexed="10"/>
      <name val="ＭＳ ゴシック"/>
      <family val="3"/>
    </font>
    <font>
      <b/>
      <sz val="9"/>
      <color indexed="8"/>
      <name val="ＭＳ ゴシック"/>
      <family val="3"/>
    </font>
    <font>
      <b/>
      <u val="single"/>
      <sz val="9"/>
      <color indexed="62"/>
      <name val="ＭＳ ゴシック"/>
      <family val="3"/>
    </font>
    <font>
      <sz val="10"/>
      <color indexed="63"/>
      <name val="Calibri"/>
      <family val="2"/>
    </font>
    <font>
      <sz val="10"/>
      <color indexed="63"/>
      <name val="ＭＳ Ｐゴシック"/>
      <family val="3"/>
    </font>
    <font>
      <sz val="11"/>
      <color indexed="8"/>
      <name val="Calibri"/>
      <family val="2"/>
    </font>
    <font>
      <sz val="11"/>
      <color indexed="10"/>
      <name val="Calibri"/>
      <family val="2"/>
    </font>
    <font>
      <strike/>
      <sz val="11"/>
      <color indexed="10"/>
      <name val="Calibri"/>
      <family val="2"/>
    </font>
    <font>
      <u val="single"/>
      <sz val="11"/>
      <color indexed="8"/>
      <name val="ＭＳ Ｐゴシック"/>
      <family val="3"/>
    </font>
    <font>
      <b/>
      <u val="single"/>
      <sz val="11"/>
      <color indexed="8"/>
      <name val="ＭＳ Ｐゴシック"/>
      <family val="3"/>
    </font>
    <font>
      <b/>
      <sz val="36"/>
      <color indexed="62"/>
      <name val="ＤＦ特太ゴシック体"/>
      <family val="3"/>
    </font>
    <font>
      <b/>
      <sz val="11"/>
      <color indexed="10"/>
      <name val="Calibri"/>
      <family val="2"/>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1"/>
      <name val="Calibri"/>
      <family val="3"/>
    </font>
    <font>
      <b/>
      <sz val="12"/>
      <color rgb="FFFF0000"/>
      <name val="ＭＳ Ｐゴシック"/>
      <family val="3"/>
    </font>
    <font>
      <b/>
      <sz val="12"/>
      <color theme="1"/>
      <name val="Calibri"/>
      <family val="3"/>
    </font>
    <font>
      <sz val="11"/>
      <color theme="1"/>
      <name val="ＭＳ 明朝"/>
      <family val="1"/>
    </font>
    <font>
      <sz val="12"/>
      <color theme="1"/>
      <name val="Calibri"/>
      <family val="3"/>
    </font>
    <font>
      <sz val="11"/>
      <color theme="1"/>
      <name val="ＭＳ ゴシック"/>
      <family val="3"/>
    </font>
    <font>
      <sz val="10"/>
      <color theme="1"/>
      <name val="ＭＳ ゴシック"/>
      <family val="3"/>
    </font>
    <font>
      <b/>
      <sz val="12"/>
      <color rgb="FFFF0000"/>
      <name val="ＭＳ ゴシック"/>
      <family val="3"/>
    </font>
    <font>
      <sz val="10"/>
      <color theme="1"/>
      <name val="ＭＳ 明朝"/>
      <family val="1"/>
    </font>
    <font>
      <b/>
      <sz val="14"/>
      <color theme="1"/>
      <name val="ＭＳ 明朝"/>
      <family val="1"/>
    </font>
    <font>
      <b/>
      <sz val="11"/>
      <color rgb="FFFF0000"/>
      <name val="ＭＳ 明朝"/>
      <family val="1"/>
    </font>
    <font>
      <sz val="11"/>
      <color rgb="FFFF0000"/>
      <name val="ＭＳ ゴシック"/>
      <family val="3"/>
    </font>
    <font>
      <sz val="11"/>
      <color rgb="FFFF0000"/>
      <name val="ＭＳ 明朝"/>
      <family val="1"/>
    </font>
    <font>
      <sz val="12"/>
      <color theme="1"/>
      <name val="ＭＳ 明朝"/>
      <family val="1"/>
    </font>
    <font>
      <sz val="10.5"/>
      <color theme="1"/>
      <name val="ＭＳ 明朝"/>
      <family val="1"/>
    </font>
    <font>
      <sz val="11"/>
      <color theme="0" tint="-0.24997000396251678"/>
      <name val="Calibri"/>
      <family val="3"/>
    </font>
    <font>
      <b/>
      <sz val="13"/>
      <color theme="1"/>
      <name val="Calibri"/>
      <family val="3"/>
    </font>
    <font>
      <b/>
      <sz val="14"/>
      <color rgb="FFFF0000"/>
      <name val="Calibri"/>
      <family val="3"/>
    </font>
    <font>
      <b/>
      <sz val="12"/>
      <color rgb="FF00B050"/>
      <name val="Calibri"/>
      <family val="3"/>
    </font>
    <font>
      <b/>
      <sz val="12"/>
      <color rgb="FFFF0000"/>
      <name val="Calibri"/>
      <family val="3"/>
    </font>
    <font>
      <b/>
      <sz val="12"/>
      <color rgb="FF0070C0"/>
      <name val="Calibri"/>
      <family val="3"/>
    </font>
    <font>
      <sz val="9"/>
      <color theme="1"/>
      <name val="Calibri"/>
      <family val="3"/>
    </font>
    <font>
      <sz val="11"/>
      <color theme="1"/>
      <name val="ＭＳ Ｐゴシック"/>
      <family val="3"/>
    </font>
    <font>
      <sz val="11"/>
      <color rgb="FF0070C0"/>
      <name val="ＭＳ Ｐゴシック"/>
      <family val="3"/>
    </font>
    <font>
      <sz val="8"/>
      <color rgb="FFFF0000"/>
      <name val="Calibri"/>
      <family val="3"/>
    </font>
    <font>
      <sz val="14"/>
      <name val="Calibri"/>
      <family val="3"/>
    </font>
    <font>
      <sz val="14"/>
      <color theme="1"/>
      <name val="Calibri"/>
      <family val="3"/>
    </font>
    <font>
      <b/>
      <sz val="11"/>
      <color theme="1"/>
      <name val="ＭＳ Ｐゴシック"/>
      <family val="3"/>
    </font>
    <font>
      <b/>
      <sz val="11"/>
      <color rgb="FFFF0000"/>
      <name val="ＭＳ Ｐゴシック"/>
      <family val="3"/>
    </font>
    <font>
      <sz val="12"/>
      <name val="Calibri"/>
      <family val="3"/>
    </font>
    <font>
      <b/>
      <sz val="12"/>
      <color rgb="FFFF0000"/>
      <name val="ＤＦ平成ゴシック体W5"/>
      <family val="3"/>
    </font>
    <font>
      <b/>
      <sz val="14"/>
      <color rgb="FFFF0000"/>
      <name val="ＭＳ ゴシック"/>
      <family val="3"/>
    </font>
    <font>
      <sz val="9"/>
      <color theme="0" tint="-0.1499900072813034"/>
      <name val="ＭＳ 明朝"/>
      <family val="1"/>
    </font>
    <font>
      <sz val="14"/>
      <color rgb="FFFF0000"/>
      <name val="ＭＳ 明朝"/>
      <family val="1"/>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27"/>
        <bgColor indexed="64"/>
      </patternFill>
    </fill>
    <fill>
      <patternFill patternType="solid">
        <fgColor rgb="FF969696"/>
        <bgColor indexed="64"/>
      </patternFill>
    </fill>
    <fill>
      <patternFill patternType="solid">
        <fgColor theme="7" tint="0.7999799847602844"/>
        <bgColor indexed="64"/>
      </patternFill>
    </fill>
    <fill>
      <patternFill patternType="solid">
        <fgColor indexed="41"/>
        <bgColor indexed="64"/>
      </patternFill>
    </fill>
    <fill>
      <patternFill patternType="solid">
        <fgColor rgb="FFFFC000"/>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FFCC"/>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style="hair"/>
    </border>
    <border>
      <left/>
      <right style="thin"/>
      <top style="hair"/>
      <bottom style="hair"/>
    </border>
    <border>
      <left/>
      <right/>
      <top style="thin"/>
      <bottom/>
    </border>
    <border>
      <left style="thin"/>
      <right/>
      <top style="thin"/>
      <bottom/>
    </border>
    <border>
      <left/>
      <right style="thin"/>
      <top/>
      <bottom style="hair"/>
    </border>
    <border>
      <left/>
      <right style="thin"/>
      <top style="thin"/>
      <bottom style="hair"/>
    </border>
    <border>
      <left/>
      <right/>
      <top style="thin"/>
      <bottom style="thin"/>
    </border>
    <border>
      <left/>
      <right style="medium"/>
      <top style="thin"/>
      <bottom/>
    </border>
    <border>
      <left/>
      <right style="medium"/>
      <top/>
      <bottom/>
    </border>
    <border>
      <left/>
      <right style="thin"/>
      <top style="thin"/>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style="medium"/>
      <right/>
      <top/>
      <bottom/>
    </border>
    <border>
      <left style="medium"/>
      <right/>
      <top/>
      <bottom style="thin"/>
    </border>
    <border>
      <left/>
      <right style="medium"/>
      <top/>
      <bottom style="thin"/>
    </border>
    <border>
      <left style="thin"/>
      <right/>
      <top style="thin"/>
      <bottom style="thin"/>
    </border>
    <border>
      <left/>
      <right style="medium"/>
      <top style="thin"/>
      <bottom style="thin"/>
    </border>
    <border>
      <left style="medium"/>
      <right/>
      <top style="thin"/>
      <bottom/>
    </border>
    <border>
      <left style="medium"/>
      <right/>
      <top/>
      <bottom style="medium"/>
    </border>
    <border>
      <left/>
      <right style="thin"/>
      <top/>
      <bottom style="medium"/>
    </border>
    <border>
      <left/>
      <right/>
      <top/>
      <bottom style="medium"/>
    </border>
    <border>
      <left/>
      <right style="medium"/>
      <top/>
      <bottom style="medium"/>
    </border>
    <border>
      <left/>
      <right/>
      <top style="hair"/>
      <bottom style="hair"/>
    </border>
    <border>
      <left style="thin"/>
      <right/>
      <top style="hair"/>
      <bottom/>
    </border>
    <border>
      <left style="thin"/>
      <right/>
      <top/>
      <bottom style="hair"/>
    </border>
    <border>
      <left/>
      <right/>
      <top/>
      <bottom style="hair"/>
    </border>
    <border>
      <left/>
      <right style="thin"/>
      <top style="hair"/>
      <bottom/>
    </border>
    <border>
      <left/>
      <right/>
      <top style="hair"/>
      <bottom/>
    </border>
    <border>
      <left style="hair"/>
      <right style="thin"/>
      <top style="thin"/>
      <bottom style="hair"/>
    </border>
    <border>
      <left style="hair"/>
      <right style="thin"/>
      <top style="hair"/>
      <bottom style="thin"/>
    </border>
    <border>
      <left/>
      <right style="thin"/>
      <top style="hair"/>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
      <left style="hair"/>
      <right style="hair"/>
      <top style="thin"/>
      <bottom style="thin"/>
    </border>
    <border>
      <left style="thin"/>
      <right style="hair"/>
      <top style="thin"/>
      <bottom style="thin"/>
    </border>
    <border>
      <left style="thin"/>
      <right/>
      <top style="thin"/>
      <bottom style="hair"/>
    </border>
    <border>
      <left style="thin"/>
      <right style="thin"/>
      <top style="thin"/>
      <bottom style="medium"/>
    </border>
    <border>
      <left style="thin"/>
      <right style="thin"/>
      <top/>
      <bottom style="thin"/>
    </border>
    <border>
      <left style="thin"/>
      <right style="thin"/>
      <top style="thin"/>
      <bottom style="thin"/>
    </border>
    <border>
      <left style="thin">
        <color theme="0"/>
      </left>
      <right style="thin">
        <color theme="0"/>
      </right>
      <top style="thin">
        <color theme="0"/>
      </top>
      <bottom style="thin">
        <color theme="0"/>
      </bottom>
    </border>
    <border>
      <left style="thin"/>
      <right style="hair"/>
      <top style="thin"/>
      <bottom/>
    </border>
    <border>
      <left>
        <color indexed="63"/>
      </left>
      <right style="hair"/>
      <top style="thin"/>
      <bottom style="hair"/>
    </border>
    <border>
      <left style="thin"/>
      <right style="thin"/>
      <top style="thin"/>
      <bottom/>
    </border>
    <border>
      <left style="thin"/>
      <right style="thin"/>
      <top/>
      <bottom/>
    </border>
    <border>
      <left style="thin"/>
      <right/>
      <top style="hair"/>
      <bottom style="hair"/>
    </border>
    <border>
      <left style="hair"/>
      <right style="thin"/>
      <top style="hair"/>
      <bottom style="hair"/>
    </border>
    <border>
      <left/>
      <right style="hair"/>
      <top style="thin"/>
      <bottom/>
    </border>
    <border>
      <left/>
      <right style="hair"/>
      <top/>
      <bottom style="thin"/>
    </border>
    <border>
      <left style="hair"/>
      <right/>
      <top style="thin"/>
      <bottom style="hair"/>
    </border>
    <border>
      <left style="thin"/>
      <right style="hair"/>
      <top/>
      <bottom/>
    </border>
    <border>
      <left style="thin"/>
      <right style="hair"/>
      <top/>
      <bottom style="thin"/>
    </border>
    <border>
      <left style="hair"/>
      <right/>
      <top style="hair"/>
      <bottom style="thin"/>
    </border>
    <border>
      <left style="hair"/>
      <right/>
      <top/>
      <bottom style="thin"/>
    </border>
    <border>
      <left style="hair"/>
      <right style="thin"/>
      <top style="hair"/>
      <bottom/>
    </border>
    <border>
      <left style="hair"/>
      <right style="thin"/>
      <top/>
      <bottom style="thin"/>
    </border>
    <border>
      <left style="hair"/>
      <right/>
      <top style="thin"/>
      <bottom style="thin"/>
    </border>
    <border>
      <left/>
      <right style="medium"/>
      <top style="medium"/>
      <bottom/>
    </border>
    <border>
      <left style="dashed"/>
      <right style="thin"/>
      <top style="thin"/>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0" borderId="0" applyNumberFormat="0" applyFill="0" applyBorder="0" applyAlignment="0" applyProtection="0"/>
    <xf numFmtId="0" fontId="108" fillId="26" borderId="1" applyNumberFormat="0" applyAlignment="0" applyProtection="0"/>
    <xf numFmtId="0" fontId="109" fillId="27" borderId="0" applyNumberFormat="0" applyBorder="0" applyAlignment="0" applyProtection="0"/>
    <xf numFmtId="9" fontId="1" fillId="0" borderId="0" applyFont="0" applyFill="0" applyBorder="0" applyAlignment="0" applyProtection="0"/>
    <xf numFmtId="0" fontId="110" fillId="0" borderId="0" applyNumberFormat="0" applyFill="0" applyBorder="0" applyAlignment="0" applyProtection="0"/>
    <xf numFmtId="0" fontId="1" fillId="28" borderId="2" applyNumberFormat="0" applyFont="0" applyAlignment="0" applyProtection="0"/>
    <xf numFmtId="0" fontId="111" fillId="0" borderId="3" applyNumberFormat="0" applyFill="0" applyAlignment="0" applyProtection="0"/>
    <xf numFmtId="0" fontId="112" fillId="29" borderId="0" applyNumberFormat="0" applyBorder="0" applyAlignment="0" applyProtection="0"/>
    <xf numFmtId="0" fontId="113" fillId="30" borderId="4" applyNumberFormat="0" applyAlignment="0" applyProtection="0"/>
    <xf numFmtId="0" fontId="1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30" borderId="9" applyNumberFormat="0" applyAlignment="0" applyProtection="0"/>
    <xf numFmtId="0" fontId="1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9" fillId="0" borderId="0" applyFont="0" applyFill="0" applyBorder="0" applyAlignment="0" applyProtection="0"/>
    <xf numFmtId="0" fontId="121" fillId="31" borderId="4" applyNumberFormat="0" applyAlignment="0" applyProtection="0"/>
    <xf numFmtId="0" fontId="0" fillId="0" borderId="0">
      <alignment vertical="center"/>
      <protection/>
    </xf>
    <xf numFmtId="0" fontId="9" fillId="0" borderId="0">
      <alignment/>
      <protection/>
    </xf>
    <xf numFmtId="0" fontId="9" fillId="0" borderId="0">
      <alignment vertical="center"/>
      <protection/>
    </xf>
    <xf numFmtId="0" fontId="0" fillId="0" borderId="0">
      <alignment vertical="center"/>
      <protection/>
    </xf>
    <xf numFmtId="0" fontId="122" fillId="0" borderId="0" applyNumberFormat="0" applyFill="0" applyBorder="0" applyAlignment="0" applyProtection="0"/>
    <xf numFmtId="0" fontId="123" fillId="32" borderId="0" applyNumberFormat="0" applyBorder="0" applyAlignment="0" applyProtection="0"/>
  </cellStyleXfs>
  <cellXfs count="1092">
    <xf numFmtId="0" fontId="0" fillId="0" borderId="0" xfId="0" applyFont="1" applyAlignment="1">
      <alignment vertical="center"/>
    </xf>
    <xf numFmtId="0" fontId="4" fillId="33" borderId="0" xfId="0" applyFont="1" applyFill="1" applyAlignment="1" applyProtection="1">
      <alignment horizontal="center"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vertical="center"/>
      <protection hidden="1"/>
    </xf>
    <xf numFmtId="49" fontId="0" fillId="33" borderId="0" xfId="58" applyNumberFormat="1" applyFont="1" applyFill="1" applyBorder="1" applyAlignment="1" applyProtection="1">
      <alignment horizontal="left" vertical="center"/>
      <protection hidden="1"/>
    </xf>
    <xf numFmtId="49" fontId="0" fillId="33" borderId="10" xfId="58" applyNumberFormat="1" applyFont="1" applyFill="1" applyBorder="1" applyAlignment="1" applyProtection="1">
      <alignment horizontal="left" vertical="center"/>
      <protection hidden="1"/>
    </xf>
    <xf numFmtId="0" fontId="12" fillId="33" borderId="0" xfId="0" applyFont="1" applyFill="1" applyAlignment="1" applyProtection="1">
      <alignment horizontal="center" vertical="center" textRotation="255"/>
      <protection hidden="1"/>
    </xf>
    <xf numFmtId="0" fontId="9" fillId="33" borderId="11" xfId="0" applyNumberFormat="1" applyFont="1"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49" fontId="0" fillId="0" borderId="12"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8" fillId="33" borderId="0" xfId="0" applyNumberFormat="1"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49" fontId="0" fillId="34" borderId="13" xfId="0" applyNumberFormat="1" applyFill="1" applyBorder="1" applyAlignment="1" applyProtection="1">
      <alignment horizontal="left" vertical="center" shrinkToFit="1"/>
      <protection hidden="1"/>
    </xf>
    <xf numFmtId="49" fontId="0" fillId="33" borderId="14" xfId="0" applyNumberFormat="1" applyFill="1" applyBorder="1" applyAlignment="1" applyProtection="1">
      <alignment horizontal="left" vertical="center"/>
      <protection hidden="1"/>
    </xf>
    <xf numFmtId="0" fontId="9" fillId="33" borderId="14" xfId="0" applyNumberFormat="1" applyFont="1" applyFill="1" applyBorder="1" applyAlignment="1" applyProtection="1">
      <alignment horizontal="left" vertical="center"/>
      <protection hidden="1"/>
    </xf>
    <xf numFmtId="49" fontId="0" fillId="33" borderId="15" xfId="0" applyNumberFormat="1" applyFill="1" applyBorder="1" applyAlignment="1" applyProtection="1">
      <alignment horizontal="left" vertical="center"/>
      <protection hidden="1"/>
    </xf>
    <xf numFmtId="49" fontId="10" fillId="33" borderId="0" xfId="0" applyNumberFormat="1" applyFont="1" applyFill="1" applyBorder="1" applyAlignment="1" applyProtection="1">
      <alignment horizontal="center" vertical="center"/>
      <protection hidden="1"/>
    </xf>
    <xf numFmtId="49" fontId="9" fillId="33" borderId="0" xfId="0" applyNumberFormat="1" applyFont="1" applyFill="1" applyBorder="1" applyAlignment="1" applyProtection="1">
      <alignment horizontal="left" vertical="center"/>
      <protection hidden="1"/>
    </xf>
    <xf numFmtId="49" fontId="0" fillId="33" borderId="0" xfId="0" applyNumberFormat="1" applyFill="1" applyBorder="1" applyAlignment="1" applyProtection="1">
      <alignment horizontal="left" vertical="center"/>
      <protection hidden="1"/>
    </xf>
    <xf numFmtId="0" fontId="9" fillId="33" borderId="0" xfId="0" applyNumberFormat="1" applyFont="1" applyFill="1" applyBorder="1" applyAlignment="1" applyProtection="1">
      <alignment horizontal="left" vertical="center"/>
      <protection hidden="1"/>
    </xf>
    <xf numFmtId="49" fontId="9" fillId="33" borderId="11" xfId="0" applyNumberFormat="1" applyFont="1" applyFill="1" applyBorder="1" applyAlignment="1" applyProtection="1">
      <alignment horizontal="left" vertical="center"/>
      <protection hidden="1"/>
    </xf>
    <xf numFmtId="49" fontId="0" fillId="33" borderId="11" xfId="0" applyNumberFormat="1" applyFill="1" applyBorder="1" applyAlignment="1" applyProtection="1">
      <alignment horizontal="left" vertical="center"/>
      <protection hidden="1"/>
    </xf>
    <xf numFmtId="49" fontId="0" fillId="34" borderId="16" xfId="0" applyNumberFormat="1" applyFill="1" applyBorder="1" applyAlignment="1" applyProtection="1">
      <alignment horizontal="left" vertical="center" shrinkToFit="1"/>
      <protection hidden="1"/>
    </xf>
    <xf numFmtId="49" fontId="0" fillId="34" borderId="17" xfId="0" applyNumberFormat="1" applyFill="1" applyBorder="1" applyAlignment="1" applyProtection="1">
      <alignment horizontal="left" vertical="center" shrinkToFit="1"/>
      <protection hidden="1"/>
    </xf>
    <xf numFmtId="0" fontId="0" fillId="33" borderId="0" xfId="0" applyFill="1" applyBorder="1" applyAlignment="1" applyProtection="1">
      <alignment horizontal="center" vertical="center" shrinkToFit="1"/>
      <protection hidden="1"/>
    </xf>
    <xf numFmtId="0" fontId="0" fillId="33" borderId="0" xfId="0" applyFill="1" applyAlignment="1" applyProtection="1">
      <alignment horizontal="left" vertical="center" shrinkToFit="1"/>
      <protection hidden="1"/>
    </xf>
    <xf numFmtId="49" fontId="11" fillId="33" borderId="0"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vertical="center"/>
      <protection hidden="1"/>
    </xf>
    <xf numFmtId="0" fontId="3" fillId="35" borderId="14"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protection hidden="1"/>
    </xf>
    <xf numFmtId="0" fontId="3" fillId="35" borderId="19"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vertical="center"/>
      <protection hidden="1"/>
    </xf>
    <xf numFmtId="0" fontId="3" fillId="35" borderId="20" xfId="0" applyNumberFormat="1" applyFont="1" applyFill="1" applyBorder="1" applyAlignment="1" applyProtection="1">
      <alignment horizontal="center" vertical="center"/>
      <protection hidden="1"/>
    </xf>
    <xf numFmtId="0" fontId="9" fillId="36" borderId="14" xfId="0" applyFont="1" applyFill="1" applyBorder="1" applyAlignment="1" applyProtection="1">
      <alignment horizontal="left" vertical="center"/>
      <protection hidden="1"/>
    </xf>
    <xf numFmtId="0" fontId="7" fillId="36" borderId="14" xfId="0" applyFont="1" applyFill="1" applyBorder="1" applyAlignment="1" applyProtection="1">
      <alignment horizontal="left" vertical="center"/>
      <protection hidden="1"/>
    </xf>
    <xf numFmtId="49" fontId="0" fillId="36" borderId="14" xfId="0" applyNumberFormat="1" applyFill="1" applyBorder="1" applyAlignment="1" applyProtection="1">
      <alignment horizontal="left" vertical="center"/>
      <protection hidden="1"/>
    </xf>
    <xf numFmtId="49" fontId="8" fillId="36" borderId="14" xfId="0" applyNumberFormat="1" applyFont="1" applyFill="1" applyBorder="1" applyAlignment="1" applyProtection="1">
      <alignment horizontal="left" vertical="center"/>
      <protection hidden="1"/>
    </xf>
    <xf numFmtId="49" fontId="11" fillId="36" borderId="0" xfId="0" applyNumberFormat="1" applyFont="1" applyFill="1" applyBorder="1" applyAlignment="1" applyProtection="1">
      <alignment horizontal="left" vertical="center"/>
      <protection hidden="1"/>
    </xf>
    <xf numFmtId="49" fontId="0" fillId="36" borderId="11" xfId="0" applyNumberFormat="1" applyFill="1" applyBorder="1" applyAlignment="1" applyProtection="1">
      <alignment horizontal="left" vertical="center"/>
      <protection hidden="1"/>
    </xf>
    <xf numFmtId="49" fontId="0" fillId="36" borderId="0" xfId="0" applyNumberFormat="1" applyFill="1" applyBorder="1" applyAlignment="1" applyProtection="1">
      <alignment horizontal="left" vertical="center"/>
      <protection hidden="1"/>
    </xf>
    <xf numFmtId="49" fontId="0" fillId="36" borderId="0" xfId="58" applyNumberFormat="1" applyFont="1" applyFill="1" applyBorder="1" applyAlignment="1" applyProtection="1">
      <alignment horizontal="left" vertical="center"/>
      <protection hidden="1"/>
    </xf>
    <xf numFmtId="0" fontId="7" fillId="36" borderId="0" xfId="0" applyFont="1" applyFill="1" applyBorder="1" applyAlignment="1" applyProtection="1">
      <alignment horizontal="left" vertical="center"/>
      <protection hidden="1"/>
    </xf>
    <xf numFmtId="49" fontId="110" fillId="33" borderId="10" xfId="43" applyNumberFormat="1" applyFill="1" applyBorder="1" applyAlignment="1" applyProtection="1">
      <alignment horizontal="left" vertical="center"/>
      <protection hidden="1"/>
    </xf>
    <xf numFmtId="0" fontId="3" fillId="37" borderId="0" xfId="0" applyNumberFormat="1" applyFont="1" applyFill="1" applyAlignment="1">
      <alignment vertical="center"/>
    </xf>
    <xf numFmtId="0" fontId="3" fillId="37" borderId="15" xfId="0" applyNumberFormat="1" applyFont="1" applyFill="1" applyBorder="1" applyAlignment="1">
      <alignment vertical="center"/>
    </xf>
    <xf numFmtId="0" fontId="3" fillId="37" borderId="14" xfId="0" applyNumberFormat="1" applyFont="1" applyFill="1" applyBorder="1" applyAlignment="1">
      <alignment vertical="center"/>
    </xf>
    <xf numFmtId="0" fontId="3" fillId="37" borderId="21" xfId="0" applyNumberFormat="1" applyFont="1" applyFill="1" applyBorder="1" applyAlignment="1">
      <alignment vertical="center"/>
    </xf>
    <xf numFmtId="0" fontId="3" fillId="37" borderId="10" xfId="0" applyNumberFormat="1" applyFont="1" applyFill="1" applyBorder="1" applyAlignment="1">
      <alignment vertical="center"/>
    </xf>
    <xf numFmtId="0" fontId="3" fillId="37" borderId="0" xfId="0" applyNumberFormat="1" applyFont="1" applyFill="1" applyBorder="1" applyAlignment="1">
      <alignment vertical="center"/>
    </xf>
    <xf numFmtId="0" fontId="3" fillId="37" borderId="22" xfId="0" applyNumberFormat="1" applyFont="1" applyFill="1" applyBorder="1" applyAlignment="1">
      <alignment vertical="center"/>
    </xf>
    <xf numFmtId="0" fontId="22" fillId="37" borderId="0" xfId="0" applyNumberFormat="1" applyFont="1" applyFill="1" applyAlignment="1">
      <alignment vertical="center"/>
    </xf>
    <xf numFmtId="0" fontId="3" fillId="37" borderId="23" xfId="0" applyNumberFormat="1" applyFont="1" applyFill="1" applyBorder="1" applyAlignment="1">
      <alignment vertical="center"/>
    </xf>
    <xf numFmtId="0" fontId="3" fillId="37" borderId="11" xfId="0" applyNumberFormat="1" applyFont="1" applyFill="1" applyBorder="1" applyAlignment="1">
      <alignment vertical="center"/>
    </xf>
    <xf numFmtId="0" fontId="3" fillId="37" borderId="24" xfId="0" applyNumberFormat="1" applyFont="1" applyFill="1" applyBorder="1" applyAlignment="1">
      <alignment vertical="center"/>
    </xf>
    <xf numFmtId="0" fontId="3" fillId="37" borderId="10" xfId="0" applyNumberFormat="1" applyFont="1" applyFill="1" applyBorder="1" applyAlignment="1">
      <alignment horizontal="left" vertical="center"/>
    </xf>
    <xf numFmtId="0" fontId="3" fillId="37" borderId="0" xfId="0" applyNumberFormat="1" applyFont="1" applyFill="1" applyBorder="1" applyAlignment="1">
      <alignment horizontal="left" vertical="center"/>
    </xf>
    <xf numFmtId="0" fontId="3" fillId="37" borderId="25" xfId="0" applyNumberFormat="1" applyFont="1" applyFill="1" applyBorder="1" applyAlignment="1">
      <alignment vertical="center"/>
    </xf>
    <xf numFmtId="0" fontId="3" fillId="37" borderId="26" xfId="0" applyNumberFormat="1" applyFont="1" applyFill="1" applyBorder="1" applyAlignment="1">
      <alignment vertical="center"/>
    </xf>
    <xf numFmtId="0" fontId="3" fillId="37" borderId="27" xfId="0" applyNumberFormat="1" applyFont="1" applyFill="1" applyBorder="1" applyAlignment="1">
      <alignment vertical="center"/>
    </xf>
    <xf numFmtId="0" fontId="3" fillId="37" borderId="28" xfId="0" applyNumberFormat="1" applyFont="1" applyFill="1" applyBorder="1" applyAlignment="1">
      <alignment vertical="center"/>
    </xf>
    <xf numFmtId="0" fontId="3" fillId="35" borderId="29" xfId="0" applyNumberFormat="1" applyFont="1" applyFill="1" applyBorder="1" applyAlignment="1">
      <alignment vertical="center"/>
    </xf>
    <xf numFmtId="0" fontId="3" fillId="35" borderId="22" xfId="0" applyNumberFormat="1" applyFont="1" applyFill="1" applyBorder="1" applyAlignment="1">
      <alignment vertical="center"/>
    </xf>
    <xf numFmtId="0" fontId="3" fillId="35" borderId="0" xfId="0" applyNumberFormat="1" applyFont="1" applyFill="1" applyAlignment="1">
      <alignment vertical="center"/>
    </xf>
    <xf numFmtId="0" fontId="3" fillId="35" borderId="0" xfId="0" applyNumberFormat="1" applyFont="1" applyFill="1" applyBorder="1" applyAlignment="1">
      <alignment vertical="center"/>
    </xf>
    <xf numFmtId="0" fontId="3" fillId="35" borderId="10" xfId="0" applyNumberFormat="1" applyFont="1" applyFill="1" applyBorder="1" applyAlignment="1">
      <alignment vertical="center"/>
    </xf>
    <xf numFmtId="0" fontId="3" fillId="35" borderId="23" xfId="0" applyNumberFormat="1" applyFont="1" applyFill="1" applyBorder="1" applyAlignment="1">
      <alignment vertical="center"/>
    </xf>
    <xf numFmtId="0" fontId="3" fillId="35" borderId="11" xfId="0" applyNumberFormat="1" applyFont="1" applyFill="1" applyBorder="1" applyAlignment="1">
      <alignment vertical="center"/>
    </xf>
    <xf numFmtId="0" fontId="3" fillId="35" borderId="24" xfId="0" applyNumberFormat="1" applyFont="1" applyFill="1" applyBorder="1" applyAlignment="1">
      <alignment vertical="center"/>
    </xf>
    <xf numFmtId="0" fontId="3" fillId="35" borderId="20" xfId="0" applyNumberFormat="1" applyFont="1" applyFill="1" applyBorder="1" applyAlignment="1">
      <alignment vertical="center"/>
    </xf>
    <xf numFmtId="0" fontId="3" fillId="35" borderId="0" xfId="0" applyNumberFormat="1" applyFont="1" applyFill="1" applyBorder="1" applyAlignment="1">
      <alignment vertical="center" shrinkToFit="1"/>
    </xf>
    <xf numFmtId="0" fontId="3" fillId="35" borderId="30" xfId="0" applyNumberFormat="1" applyFont="1" applyFill="1" applyBorder="1" applyAlignment="1">
      <alignment vertical="center"/>
    </xf>
    <xf numFmtId="0" fontId="3" fillId="35" borderId="31" xfId="0" applyNumberFormat="1" applyFont="1" applyFill="1" applyBorder="1" applyAlignment="1">
      <alignment vertical="center"/>
    </xf>
    <xf numFmtId="0" fontId="3" fillId="35" borderId="19" xfId="0" applyNumberFormat="1" applyFont="1" applyFill="1" applyBorder="1" applyAlignment="1">
      <alignment vertical="center"/>
    </xf>
    <xf numFmtId="0" fontId="25" fillId="35" borderId="0" xfId="0" applyNumberFormat="1" applyFont="1" applyFill="1" applyBorder="1" applyAlignment="1">
      <alignment vertical="center"/>
    </xf>
    <xf numFmtId="0" fontId="3" fillId="35" borderId="0" xfId="0" applyNumberFormat="1" applyFont="1" applyFill="1" applyBorder="1" applyAlignment="1">
      <alignment/>
    </xf>
    <xf numFmtId="0" fontId="3" fillId="35" borderId="32" xfId="0" applyNumberFormat="1" applyFont="1" applyFill="1" applyBorder="1" applyAlignment="1">
      <alignment vertical="center"/>
    </xf>
    <xf numFmtId="0" fontId="3" fillId="35" borderId="18" xfId="0" applyNumberFormat="1" applyFont="1" applyFill="1" applyBorder="1" applyAlignment="1">
      <alignment vertical="center"/>
    </xf>
    <xf numFmtId="0" fontId="3" fillId="35" borderId="33" xfId="0" applyNumberFormat="1" applyFont="1" applyFill="1" applyBorder="1" applyAlignment="1">
      <alignment vertical="center"/>
    </xf>
    <xf numFmtId="0" fontId="3" fillId="35" borderId="34" xfId="0" applyNumberFormat="1" applyFont="1" applyFill="1" applyBorder="1" applyAlignment="1">
      <alignment vertical="center"/>
    </xf>
    <xf numFmtId="0" fontId="3" fillId="35" borderId="21" xfId="0" applyNumberFormat="1" applyFont="1" applyFill="1" applyBorder="1" applyAlignment="1">
      <alignment vertical="center"/>
    </xf>
    <xf numFmtId="0" fontId="3" fillId="35" borderId="14" xfId="0" applyNumberFormat="1" applyFont="1" applyFill="1" applyBorder="1" applyAlignment="1">
      <alignment vertical="center"/>
    </xf>
    <xf numFmtId="0" fontId="3" fillId="35" borderId="35" xfId="0" applyNumberFormat="1" applyFont="1" applyFill="1" applyBorder="1" applyAlignment="1">
      <alignment vertical="center"/>
    </xf>
    <xf numFmtId="0" fontId="3" fillId="35" borderId="36" xfId="0" applyNumberFormat="1" applyFont="1" applyFill="1" applyBorder="1" applyAlignment="1">
      <alignment vertical="center"/>
    </xf>
    <xf numFmtId="0" fontId="3" fillId="35" borderId="37" xfId="0" applyNumberFormat="1" applyFont="1" applyFill="1" applyBorder="1" applyAlignment="1">
      <alignment vertical="center"/>
    </xf>
    <xf numFmtId="0" fontId="3" fillId="35" borderId="38" xfId="0" applyNumberFormat="1" applyFont="1" applyFill="1" applyBorder="1" applyAlignment="1">
      <alignment vertical="center"/>
    </xf>
    <xf numFmtId="0" fontId="3" fillId="37" borderId="0" xfId="0" applyNumberFormat="1" applyFont="1" applyFill="1" applyAlignment="1">
      <alignment/>
    </xf>
    <xf numFmtId="0" fontId="3" fillId="37" borderId="0" xfId="0" applyNumberFormat="1" applyFont="1" applyFill="1" applyAlignment="1">
      <alignment vertical="top"/>
    </xf>
    <xf numFmtId="0" fontId="3" fillId="37" borderId="0" xfId="62" applyNumberFormat="1" applyFont="1" applyFill="1" applyAlignment="1">
      <alignment vertical="center"/>
      <protection/>
    </xf>
    <xf numFmtId="0" fontId="3" fillId="38" borderId="0" xfId="0" applyNumberFormat="1" applyFont="1" applyFill="1" applyAlignment="1">
      <alignment vertical="center"/>
    </xf>
    <xf numFmtId="0" fontId="3" fillId="38" borderId="0" xfId="0" applyNumberFormat="1" applyFont="1" applyFill="1" applyAlignment="1">
      <alignment/>
    </xf>
    <xf numFmtId="0" fontId="3" fillId="38" borderId="0" xfId="0" applyNumberFormat="1" applyFont="1" applyFill="1" applyAlignment="1">
      <alignment vertical="top"/>
    </xf>
    <xf numFmtId="0" fontId="3" fillId="37" borderId="0" xfId="0" applyFont="1" applyFill="1" applyAlignment="1">
      <alignment vertical="center"/>
    </xf>
    <xf numFmtId="0" fontId="3" fillId="35" borderId="0" xfId="0" applyFont="1" applyFill="1" applyAlignment="1">
      <alignment vertical="center"/>
    </xf>
    <xf numFmtId="0" fontId="3" fillId="38" borderId="0" xfId="0" applyFont="1" applyFill="1" applyAlignment="1">
      <alignment vertical="center"/>
    </xf>
    <xf numFmtId="0" fontId="26" fillId="35" borderId="0" xfId="0" applyFont="1" applyFill="1" applyAlignment="1">
      <alignment vertical="center"/>
    </xf>
    <xf numFmtId="0" fontId="3" fillId="35" borderId="12" xfId="0" applyFont="1" applyFill="1" applyBorder="1" applyAlignment="1">
      <alignment vertical="center"/>
    </xf>
    <xf numFmtId="0" fontId="3" fillId="35" borderId="17" xfId="0" applyFont="1" applyFill="1" applyBorder="1" applyAlignment="1">
      <alignment vertical="center"/>
    </xf>
    <xf numFmtId="0" fontId="3" fillId="35" borderId="15" xfId="0" applyFont="1" applyFill="1" applyBorder="1" applyAlignment="1">
      <alignment vertical="center"/>
    </xf>
    <xf numFmtId="0" fontId="3" fillId="35" borderId="21" xfId="0" applyFont="1" applyFill="1" applyBorder="1" applyAlignment="1">
      <alignment vertical="center"/>
    </xf>
    <xf numFmtId="0" fontId="3" fillId="35" borderId="39" xfId="0" applyFont="1" applyFill="1" applyBorder="1" applyAlignment="1">
      <alignment vertical="center"/>
    </xf>
    <xf numFmtId="0" fontId="3" fillId="35" borderId="39" xfId="0" applyNumberFormat="1" applyFont="1" applyFill="1" applyBorder="1" applyAlignment="1">
      <alignment horizontal="left" vertical="center"/>
    </xf>
    <xf numFmtId="0" fontId="3" fillId="35" borderId="13" xfId="0" applyFont="1" applyFill="1" applyBorder="1" applyAlignment="1">
      <alignment vertical="center"/>
    </xf>
    <xf numFmtId="0" fontId="3" fillId="35" borderId="10" xfId="0" applyFont="1" applyFill="1" applyBorder="1" applyAlignment="1">
      <alignment vertical="center"/>
    </xf>
    <xf numFmtId="0" fontId="3" fillId="35" borderId="22" xfId="0" applyFont="1" applyFill="1" applyBorder="1" applyAlignment="1">
      <alignment vertical="center"/>
    </xf>
    <xf numFmtId="0" fontId="3" fillId="35" borderId="40" xfId="0" applyFont="1" applyFill="1" applyBorder="1" applyAlignment="1">
      <alignment vertical="center"/>
    </xf>
    <xf numFmtId="0" fontId="3" fillId="35" borderId="11" xfId="0" applyFont="1" applyFill="1" applyBorder="1" applyAlignment="1">
      <alignment vertical="center"/>
    </xf>
    <xf numFmtId="0" fontId="3" fillId="35" borderId="24" xfId="0" applyFont="1" applyFill="1" applyBorder="1" applyAlignment="1">
      <alignment horizontal="left" vertical="center" shrinkToFit="1"/>
    </xf>
    <xf numFmtId="0" fontId="3" fillId="35" borderId="23" xfId="0" applyFont="1" applyFill="1" applyBorder="1" applyAlignment="1">
      <alignment vertical="center"/>
    </xf>
    <xf numFmtId="0" fontId="3" fillId="35" borderId="24"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Border="1" applyAlignment="1">
      <alignment vertical="center"/>
    </xf>
    <xf numFmtId="0" fontId="3" fillId="35" borderId="22" xfId="0" applyFont="1" applyFill="1" applyBorder="1" applyAlignment="1">
      <alignment vertical="center"/>
    </xf>
    <xf numFmtId="0" fontId="3" fillId="35" borderId="23" xfId="0" applyFont="1" applyFill="1" applyBorder="1" applyAlignment="1">
      <alignment vertical="center"/>
    </xf>
    <xf numFmtId="0" fontId="26" fillId="35" borderId="11" xfId="0" applyFont="1" applyFill="1" applyBorder="1" applyAlignment="1">
      <alignment vertical="center"/>
    </xf>
    <xf numFmtId="0" fontId="3" fillId="35" borderId="0" xfId="0" applyFont="1" applyFill="1" applyBorder="1" applyAlignment="1">
      <alignment vertical="center"/>
    </xf>
    <xf numFmtId="0" fontId="3" fillId="35" borderId="41" xfId="0" applyFont="1" applyFill="1" applyBorder="1" applyAlignment="1">
      <alignment vertical="center"/>
    </xf>
    <xf numFmtId="0" fontId="3" fillId="35" borderId="40" xfId="0" applyFont="1" applyFill="1" applyBorder="1" applyAlignment="1">
      <alignment vertical="center"/>
    </xf>
    <xf numFmtId="0" fontId="3" fillId="35" borderId="42" xfId="0" applyFont="1" applyFill="1" applyBorder="1" applyAlignment="1">
      <alignment vertical="center"/>
    </xf>
    <xf numFmtId="0" fontId="3" fillId="35" borderId="42" xfId="0" applyFont="1" applyFill="1" applyBorder="1" applyAlignment="1">
      <alignment vertical="center"/>
    </xf>
    <xf numFmtId="0" fontId="3" fillId="35" borderId="16" xfId="0" applyFont="1" applyFill="1" applyBorder="1" applyAlignment="1">
      <alignment vertical="center"/>
    </xf>
    <xf numFmtId="0" fontId="3" fillId="35" borderId="24" xfId="0" applyFont="1" applyFill="1" applyBorder="1" applyAlignment="1">
      <alignment vertical="center"/>
    </xf>
    <xf numFmtId="0" fontId="3" fillId="35" borderId="15" xfId="0" applyFont="1" applyFill="1" applyBorder="1" applyAlignment="1">
      <alignment vertical="center"/>
    </xf>
    <xf numFmtId="0" fontId="3" fillId="35" borderId="41" xfId="0" applyFont="1" applyFill="1" applyBorder="1" applyAlignment="1">
      <alignment vertical="center"/>
    </xf>
    <xf numFmtId="0" fontId="3" fillId="35" borderId="22" xfId="0" applyFont="1" applyFill="1" applyBorder="1" applyAlignment="1">
      <alignment vertical="center" shrinkToFit="1"/>
    </xf>
    <xf numFmtId="0" fontId="3" fillId="35" borderId="16" xfId="0" applyFont="1" applyFill="1" applyBorder="1" applyAlignment="1">
      <alignment vertical="center" shrinkToFit="1"/>
    </xf>
    <xf numFmtId="0" fontId="3" fillId="35" borderId="43" xfId="0" applyFont="1" applyFill="1" applyBorder="1" applyAlignment="1">
      <alignment vertical="center" shrinkToFit="1"/>
    </xf>
    <xf numFmtId="0" fontId="3" fillId="35" borderId="24" xfId="0" applyFont="1" applyFill="1" applyBorder="1" applyAlignment="1">
      <alignment vertical="center" shrinkToFit="1"/>
    </xf>
    <xf numFmtId="0" fontId="3" fillId="38" borderId="0" xfId="0" applyFont="1" applyFill="1" applyAlignment="1">
      <alignment vertical="center"/>
    </xf>
    <xf numFmtId="0" fontId="3" fillId="37" borderId="0" xfId="0" applyFont="1" applyFill="1" applyAlignment="1">
      <alignment vertical="center"/>
    </xf>
    <xf numFmtId="0" fontId="124" fillId="38" borderId="0" xfId="0" applyFont="1" applyFill="1" applyAlignment="1">
      <alignment vertical="center"/>
    </xf>
    <xf numFmtId="0" fontId="124" fillId="38" borderId="0" xfId="0" applyFont="1" applyFill="1" applyBorder="1" applyAlignment="1">
      <alignment vertical="center"/>
    </xf>
    <xf numFmtId="0" fontId="22" fillId="37" borderId="0" xfId="0" applyFont="1" applyFill="1" applyBorder="1" applyAlignment="1">
      <alignment vertical="center"/>
    </xf>
    <xf numFmtId="49" fontId="3" fillId="35" borderId="0" xfId="0" applyNumberFormat="1" applyFont="1" applyFill="1" applyBorder="1" applyAlignment="1">
      <alignment vertical="center"/>
    </xf>
    <xf numFmtId="0" fontId="23" fillId="35" borderId="0" xfId="0" applyFont="1" applyFill="1" applyBorder="1" applyAlignment="1">
      <alignment vertical="center"/>
    </xf>
    <xf numFmtId="0" fontId="27" fillId="35" borderId="0" xfId="0" applyFont="1" applyFill="1" applyBorder="1" applyAlignment="1">
      <alignment vertical="center"/>
    </xf>
    <xf numFmtId="0" fontId="3"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horizontal="right" vertical="center"/>
      <protection hidden="1"/>
    </xf>
    <xf numFmtId="0" fontId="124" fillId="0" borderId="0" xfId="0" applyFont="1" applyFill="1" applyBorder="1" applyAlignment="1">
      <alignment vertical="center"/>
    </xf>
    <xf numFmtId="0" fontId="124" fillId="37" borderId="0" xfId="0" applyFont="1" applyFill="1" applyBorder="1" applyAlignment="1">
      <alignment vertical="center"/>
    </xf>
    <xf numFmtId="0" fontId="24" fillId="35" borderId="0" xfId="0" applyFont="1" applyFill="1" applyBorder="1" applyAlignment="1">
      <alignment vertical="center"/>
    </xf>
    <xf numFmtId="0" fontId="20" fillId="37" borderId="0" xfId="0" applyFont="1" applyFill="1" applyBorder="1" applyAlignment="1">
      <alignment vertical="center"/>
    </xf>
    <xf numFmtId="0" fontId="3" fillId="35" borderId="0" xfId="0" applyFont="1" applyFill="1" applyBorder="1" applyAlignment="1">
      <alignment/>
    </xf>
    <xf numFmtId="0" fontId="3" fillId="35" borderId="0" xfId="0" applyNumberFormat="1" applyFont="1" applyFill="1" applyBorder="1" applyAlignment="1" applyProtection="1">
      <alignment/>
      <protection hidden="1"/>
    </xf>
    <xf numFmtId="176" fontId="3" fillId="35" borderId="0" xfId="0" applyNumberFormat="1" applyFont="1" applyFill="1" applyBorder="1" applyAlignment="1" applyProtection="1">
      <alignment/>
      <protection hidden="1"/>
    </xf>
    <xf numFmtId="49" fontId="20" fillId="35" borderId="0" xfId="0" applyNumberFormat="1" applyFont="1" applyFill="1" applyBorder="1" applyAlignment="1">
      <alignment vertical="center"/>
    </xf>
    <xf numFmtId="0" fontId="20" fillId="35" borderId="0" xfId="0" applyFont="1" applyFill="1" applyBorder="1" applyAlignment="1">
      <alignment vertical="center"/>
    </xf>
    <xf numFmtId="0" fontId="3" fillId="35" borderId="0" xfId="0" applyFont="1" applyFill="1" applyAlignment="1">
      <alignment vertical="center"/>
    </xf>
    <xf numFmtId="0" fontId="3" fillId="35" borderId="0" xfId="0" applyNumberFormat="1" applyFont="1" applyFill="1" applyBorder="1" applyAlignment="1" applyProtection="1">
      <alignment vertical="center"/>
      <protection hidden="1"/>
    </xf>
    <xf numFmtId="49" fontId="3" fillId="35" borderId="0" xfId="0" applyNumberFormat="1"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176" fontId="3" fillId="35" borderId="0" xfId="0" applyNumberFormat="1" applyFont="1" applyFill="1" applyBorder="1" applyAlignment="1" applyProtection="1">
      <alignment vertical="center"/>
      <protection hidden="1"/>
    </xf>
    <xf numFmtId="0" fontId="3" fillId="35" borderId="0" xfId="0" applyFont="1" applyFill="1" applyBorder="1" applyAlignment="1">
      <alignment horizontal="left" vertical="center"/>
    </xf>
    <xf numFmtId="0" fontId="3" fillId="37"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7" borderId="0" xfId="0" applyFont="1" applyFill="1" applyBorder="1" applyAlignment="1">
      <alignment vertical="top"/>
    </xf>
    <xf numFmtId="0" fontId="3" fillId="35" borderId="0" xfId="0" applyFont="1" applyFill="1" applyBorder="1" applyAlignment="1">
      <alignment vertical="top"/>
    </xf>
    <xf numFmtId="0" fontId="22" fillId="35" borderId="0" xfId="0" applyFont="1" applyFill="1" applyBorder="1" applyAlignment="1">
      <alignment vertical="center"/>
    </xf>
    <xf numFmtId="0" fontId="3" fillId="38" borderId="0" xfId="0" applyFont="1" applyFill="1" applyBorder="1" applyAlignment="1">
      <alignment/>
    </xf>
    <xf numFmtId="0" fontId="3" fillId="38" borderId="0" xfId="0" applyFont="1" applyFill="1" applyBorder="1" applyAlignment="1">
      <alignment vertical="center"/>
    </xf>
    <xf numFmtId="0" fontId="3" fillId="38" borderId="0" xfId="0" applyFont="1" applyFill="1" applyAlignment="1">
      <alignment vertical="center"/>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pplyProtection="1">
      <alignment vertical="center"/>
      <protection hidden="1"/>
    </xf>
    <xf numFmtId="0" fontId="3" fillId="38" borderId="0" xfId="0" applyFont="1" applyFill="1" applyBorder="1" applyAlignment="1">
      <alignment vertical="top"/>
    </xf>
    <xf numFmtId="0" fontId="3" fillId="38" borderId="0" xfId="0" applyFont="1" applyFill="1" applyAlignment="1">
      <alignment/>
    </xf>
    <xf numFmtId="0" fontId="3" fillId="38" borderId="0" xfId="0" applyFont="1" applyFill="1" applyAlignment="1">
      <alignment vertical="top"/>
    </xf>
    <xf numFmtId="0" fontId="3" fillId="35" borderId="0" xfId="0"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vertic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protection hidden="1"/>
    </xf>
    <xf numFmtId="0" fontId="3" fillId="35" borderId="0" xfId="0" applyFont="1" applyFill="1" applyBorder="1" applyAlignment="1">
      <alignment vertical="center"/>
    </xf>
    <xf numFmtId="0" fontId="0" fillId="36" borderId="14" xfId="0" applyFill="1" applyBorder="1" applyAlignment="1" applyProtection="1">
      <alignment horizontal="center" vertical="center"/>
      <protection/>
    </xf>
    <xf numFmtId="0" fontId="0" fillId="36" borderId="0" xfId="0" applyFill="1" applyBorder="1" applyAlignment="1" applyProtection="1">
      <alignment horizontal="left" vertical="center"/>
      <protection/>
    </xf>
    <xf numFmtId="0" fontId="0" fillId="33" borderId="1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0" fillId="33" borderId="0" xfId="0" applyFill="1" applyAlignment="1" applyProtection="1">
      <alignment horizontal="left" vertical="center"/>
      <protection/>
    </xf>
    <xf numFmtId="176" fontId="3" fillId="35" borderId="0" xfId="0" applyNumberFormat="1" applyFont="1" applyFill="1" applyAlignment="1">
      <alignment horizontal="center" vertical="center"/>
    </xf>
    <xf numFmtId="49" fontId="3" fillId="37" borderId="0" xfId="0" applyNumberFormat="1"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28" fillId="35" borderId="0" xfId="62" applyNumberFormat="1" applyFont="1" applyFill="1" applyAlignment="1">
      <alignment vertical="center"/>
      <protection/>
    </xf>
    <xf numFmtId="0" fontId="3" fillId="35" borderId="0" xfId="62" applyFont="1" applyFill="1" applyAlignment="1" applyProtection="1">
      <alignment vertical="center"/>
      <protection hidden="1"/>
    </xf>
    <xf numFmtId="180" fontId="3" fillId="35" borderId="44" xfId="0" applyNumberFormat="1" applyFont="1" applyFill="1" applyBorder="1" applyAlignment="1" applyProtection="1">
      <alignment horizontal="center" vertical="center"/>
      <protection hidden="1"/>
    </xf>
    <xf numFmtId="180" fontId="124" fillId="35" borderId="44" xfId="0" applyNumberFormat="1" applyFont="1" applyFill="1" applyBorder="1" applyAlignment="1" applyProtection="1">
      <alignment horizontal="center" vertical="center"/>
      <protection hidden="1"/>
    </xf>
    <xf numFmtId="180" fontId="124" fillId="35" borderId="43" xfId="0" applyNumberFormat="1" applyFont="1" applyFill="1" applyBorder="1" applyAlignment="1" applyProtection="1">
      <alignment horizontal="center" vertical="center"/>
      <protection hidden="1"/>
    </xf>
    <xf numFmtId="0" fontId="3" fillId="35" borderId="0" xfId="0" applyFont="1" applyFill="1" applyBorder="1" applyAlignment="1">
      <alignment vertical="center"/>
    </xf>
    <xf numFmtId="0" fontId="3" fillId="35" borderId="43" xfId="0" applyFont="1" applyFill="1" applyBorder="1" applyAlignment="1">
      <alignment vertical="center"/>
    </xf>
    <xf numFmtId="0" fontId="3" fillId="35" borderId="16" xfId="0" applyFont="1" applyFill="1" applyBorder="1" applyAlignment="1">
      <alignment vertical="center"/>
    </xf>
    <xf numFmtId="0" fontId="3" fillId="35" borderId="42" xfId="0" applyFont="1" applyFill="1" applyBorder="1" applyAlignment="1">
      <alignment vertical="center"/>
    </xf>
    <xf numFmtId="0" fontId="3" fillId="35" borderId="44" xfId="0" applyNumberFormat="1" applyFont="1" applyFill="1" applyBorder="1" applyAlignment="1" applyProtection="1">
      <alignment vertical="center"/>
      <protection hidden="1"/>
    </xf>
    <xf numFmtId="0" fontId="3" fillId="35" borderId="44" xfId="0" applyNumberFormat="1" applyFont="1" applyFill="1" applyBorder="1" applyAlignment="1">
      <alignment horizontal="left" vertical="center"/>
    </xf>
    <xf numFmtId="0" fontId="3" fillId="35" borderId="44" xfId="0" applyFont="1" applyFill="1" applyBorder="1" applyAlignment="1">
      <alignment vertical="center"/>
    </xf>
    <xf numFmtId="0" fontId="3" fillId="35" borderId="42" xfId="0" applyNumberFormat="1" applyFont="1" applyFill="1" applyBorder="1" applyAlignment="1" applyProtection="1">
      <alignment vertical="center"/>
      <protection hidden="1"/>
    </xf>
    <xf numFmtId="0" fontId="3" fillId="35" borderId="42" xfId="0" applyFont="1" applyFill="1" applyBorder="1" applyAlignment="1">
      <alignment horizontal="left" vertical="center"/>
    </xf>
    <xf numFmtId="0" fontId="3" fillId="35" borderId="42" xfId="0" applyFont="1" applyFill="1" applyBorder="1" applyAlignment="1">
      <alignment vertical="center"/>
    </xf>
    <xf numFmtId="0" fontId="3" fillId="35" borderId="0" xfId="0" applyNumberFormat="1" applyFont="1" applyFill="1" applyAlignment="1">
      <alignment vertical="center" wrapText="1"/>
    </xf>
    <xf numFmtId="0" fontId="20" fillId="37" borderId="0" xfId="0" applyFont="1" applyFill="1" applyBorder="1" applyAlignment="1">
      <alignment vertical="center"/>
    </xf>
    <xf numFmtId="0" fontId="0" fillId="39" borderId="0" xfId="0" applyFill="1" applyAlignment="1" applyProtection="1">
      <alignment vertical="top"/>
      <protection hidden="1"/>
    </xf>
    <xf numFmtId="49" fontId="0" fillId="0" borderId="0" xfId="0" applyNumberFormat="1" applyFill="1" applyBorder="1" applyAlignment="1" applyProtection="1">
      <alignment horizontal="center" vertical="center"/>
      <protection hidden="1"/>
    </xf>
    <xf numFmtId="49" fontId="0" fillId="40" borderId="45" xfId="0" applyNumberFormat="1" applyFill="1" applyBorder="1" applyAlignment="1" applyProtection="1">
      <alignment vertical="center"/>
      <protection hidden="1"/>
    </xf>
    <xf numFmtId="49" fontId="0" fillId="40" borderId="46" xfId="0" applyNumberFormat="1" applyFill="1" applyBorder="1" applyAlignment="1" applyProtection="1">
      <alignment vertical="center"/>
      <protection hidden="1"/>
    </xf>
    <xf numFmtId="0" fontId="16" fillId="35" borderId="0" xfId="0" applyFont="1" applyFill="1" applyAlignment="1" applyProtection="1">
      <alignment horizontal="left" vertical="center"/>
      <protection hidden="1"/>
    </xf>
    <xf numFmtId="0" fontId="14" fillId="35" borderId="0" xfId="0" applyFont="1" applyFill="1" applyAlignment="1" applyProtection="1">
      <alignment horizontal="left" vertical="center" shrinkToFit="1"/>
      <protection hidden="1"/>
    </xf>
    <xf numFmtId="0" fontId="14" fillId="35" borderId="0" xfId="0" applyFont="1" applyFill="1" applyAlignment="1" applyProtection="1">
      <alignment horizontal="left" vertical="center"/>
      <protection hidden="1"/>
    </xf>
    <xf numFmtId="180" fontId="3" fillId="35" borderId="44" xfId="0" applyNumberFormat="1" applyFont="1" applyFill="1" applyBorder="1" applyAlignment="1" applyProtection="1">
      <alignment horizontal="center" vertical="center"/>
      <protection hidden="1"/>
    </xf>
    <xf numFmtId="0" fontId="3" fillId="35" borderId="42"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Alignment="1">
      <alignment horizontal="center" vertical="center"/>
    </xf>
    <xf numFmtId="0" fontId="3" fillId="35" borderId="44"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35" borderId="0" xfId="0" applyFont="1" applyFill="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8" borderId="0" xfId="0" applyFont="1" applyFill="1" applyAlignment="1">
      <alignment horizontal="center" vertical="center"/>
    </xf>
    <xf numFmtId="180" fontId="3" fillId="35" borderId="0" xfId="0" applyNumberFormat="1" applyFont="1" applyFill="1" applyBorder="1" applyAlignment="1" applyProtection="1">
      <alignment vertical="center"/>
      <protection hidden="1"/>
    </xf>
    <xf numFmtId="0" fontId="36" fillId="35" borderId="0" xfId="0" applyNumberFormat="1" applyFont="1" applyFill="1" applyBorder="1" applyAlignment="1" applyProtection="1">
      <alignment horizontal="center" vertical="center"/>
      <protection hidden="1"/>
    </xf>
    <xf numFmtId="180" fontId="3" fillId="35" borderId="22"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protection hidden="1"/>
    </xf>
    <xf numFmtId="0" fontId="3" fillId="35" borderId="10" xfId="0" applyFont="1" applyFill="1" applyBorder="1" applyAlignment="1" applyProtection="1">
      <alignment vertical="center"/>
      <protection hidden="1"/>
    </xf>
    <xf numFmtId="0" fontId="124" fillId="35" borderId="41" xfId="0" applyFont="1" applyFill="1" applyBorder="1" applyAlignment="1" applyProtection="1">
      <alignment vertical="center"/>
      <protection hidden="1"/>
    </xf>
    <xf numFmtId="0" fontId="124" fillId="35" borderId="42" xfId="0" applyFont="1" applyFill="1" applyBorder="1" applyAlignment="1" applyProtection="1">
      <alignment vertical="center"/>
      <protection hidden="1"/>
    </xf>
    <xf numFmtId="0" fontId="124" fillId="35" borderId="0" xfId="0" applyFont="1" applyFill="1" applyBorder="1" applyAlignment="1">
      <alignment vertical="center"/>
    </xf>
    <xf numFmtId="176" fontId="3" fillId="35" borderId="0" xfId="0" applyNumberFormat="1" applyFont="1" applyFill="1" applyAlignment="1">
      <alignment vertical="center" wrapText="1"/>
    </xf>
    <xf numFmtId="0" fontId="3" fillId="41" borderId="0" xfId="0" applyNumberFormat="1" applyFont="1" applyFill="1" applyAlignment="1">
      <alignment vertical="center"/>
    </xf>
    <xf numFmtId="49" fontId="0" fillId="39" borderId="0" xfId="58" applyNumberFormat="1" applyFont="1" applyFill="1" applyBorder="1" applyAlignment="1" applyProtection="1">
      <alignment horizontal="left" vertical="center"/>
      <protection hidden="1"/>
    </xf>
    <xf numFmtId="0" fontId="12" fillId="39" borderId="0" xfId="0" applyFont="1" applyFill="1" applyAlignment="1" applyProtection="1">
      <alignment horizontal="center" vertical="center" textRotation="255"/>
      <protection hidden="1"/>
    </xf>
    <xf numFmtId="0" fontId="0" fillId="39" borderId="0" xfId="0" applyFill="1" applyAlignment="1" applyProtection="1">
      <alignment vertical="center"/>
      <protection hidden="1"/>
    </xf>
    <xf numFmtId="49" fontId="0" fillId="42" borderId="47" xfId="0" applyNumberFormat="1" applyFill="1" applyBorder="1" applyAlignment="1" applyProtection="1">
      <alignment horizontal="left" vertical="center" shrinkToFit="1"/>
      <protection hidden="1"/>
    </xf>
    <xf numFmtId="49" fontId="0" fillId="42" borderId="48" xfId="0" applyNumberFormat="1" applyFill="1" applyBorder="1" applyAlignment="1" applyProtection="1">
      <alignment horizontal="left" vertical="center" shrinkToFit="1"/>
      <protection hidden="1"/>
    </xf>
    <xf numFmtId="49" fontId="0" fillId="42" borderId="21" xfId="0" applyNumberFormat="1" applyFill="1" applyBorder="1" applyAlignment="1" applyProtection="1">
      <alignment horizontal="left" vertical="center" shrinkToFit="1"/>
      <protection hidden="1"/>
    </xf>
    <xf numFmtId="49" fontId="0" fillId="42" borderId="13" xfId="0" applyNumberFormat="1" applyFill="1" applyBorder="1" applyAlignment="1" applyProtection="1">
      <alignment horizontal="left" vertical="center" shrinkToFit="1"/>
      <protection hidden="1"/>
    </xf>
    <xf numFmtId="49" fontId="0" fillId="42" borderId="22" xfId="0" applyNumberFormat="1" applyFill="1" applyBorder="1" applyAlignment="1" applyProtection="1">
      <alignment horizontal="left" vertical="center" shrinkToFit="1"/>
      <protection hidden="1"/>
    </xf>
    <xf numFmtId="49" fontId="0" fillId="42" borderId="17" xfId="0" applyNumberFormat="1" applyFill="1" applyBorder="1" applyAlignment="1" applyProtection="1">
      <alignment horizontal="left" vertical="center" shrinkToFit="1"/>
      <protection hidden="1"/>
    </xf>
    <xf numFmtId="0" fontId="15" fillId="35" borderId="0" xfId="0" applyFont="1" applyFill="1" applyAlignment="1" applyProtection="1">
      <alignment vertical="center"/>
      <protection hidden="1"/>
    </xf>
    <xf numFmtId="0" fontId="37" fillId="35" borderId="0" xfId="0" applyFont="1" applyFill="1" applyAlignment="1" applyProtection="1">
      <alignment horizontal="left" vertical="center"/>
      <protection hidden="1"/>
    </xf>
    <xf numFmtId="0" fontId="6" fillId="39" borderId="0" xfId="0" applyFont="1" applyFill="1" applyBorder="1" applyAlignment="1" applyProtection="1">
      <alignment horizontal="left" vertical="center"/>
      <protection hidden="1"/>
    </xf>
    <xf numFmtId="0" fontId="5" fillId="39" borderId="0" xfId="0" applyFont="1" applyFill="1" applyBorder="1" applyAlignment="1" applyProtection="1">
      <alignment horizontal="left" vertical="center" shrinkToFit="1"/>
      <protection hidden="1"/>
    </xf>
    <xf numFmtId="0" fontId="5" fillId="39" borderId="0" xfId="0" applyFont="1" applyFill="1" applyBorder="1" applyAlignment="1" applyProtection="1">
      <alignment horizontal="left" vertical="center"/>
      <protection hidden="1"/>
    </xf>
    <xf numFmtId="0" fontId="125" fillId="39" borderId="0" xfId="0" applyFont="1" applyFill="1" applyBorder="1" applyAlignment="1" applyProtection="1">
      <alignment vertical="top" wrapText="1"/>
      <protection hidden="1"/>
    </xf>
    <xf numFmtId="0" fontId="0" fillId="39" borderId="0" xfId="0" applyFill="1" applyBorder="1" applyAlignment="1" applyProtection="1">
      <alignment vertical="center"/>
      <protection hidden="1"/>
    </xf>
    <xf numFmtId="0" fontId="0" fillId="35" borderId="49" xfId="0" applyFill="1" applyBorder="1" applyAlignment="1" applyProtection="1">
      <alignment vertical="center"/>
      <protection hidden="1"/>
    </xf>
    <xf numFmtId="0" fontId="0" fillId="35" borderId="50" xfId="0" applyFill="1" applyBorder="1" applyAlignment="1" applyProtection="1">
      <alignment vertical="center"/>
      <protection hidden="1"/>
    </xf>
    <xf numFmtId="0" fontId="0" fillId="35" borderId="51" xfId="0" applyFill="1" applyBorder="1" applyAlignment="1" applyProtection="1">
      <alignment vertical="center"/>
      <protection hidden="1"/>
    </xf>
    <xf numFmtId="0" fontId="39" fillId="39" borderId="0" xfId="0" applyFont="1" applyFill="1" applyBorder="1" applyAlignment="1" applyProtection="1">
      <alignment horizontal="left" vertical="center"/>
      <protection hidden="1"/>
    </xf>
    <xf numFmtId="0" fontId="0" fillId="0" borderId="0" xfId="0" applyAlignment="1">
      <alignment vertical="center"/>
    </xf>
    <xf numFmtId="0" fontId="16" fillId="39" borderId="0" xfId="0" applyFont="1" applyFill="1" applyAlignment="1" applyProtection="1">
      <alignment vertical="center"/>
      <protection hidden="1"/>
    </xf>
    <xf numFmtId="0" fontId="15" fillId="39" borderId="0" xfId="0" applyFont="1" applyFill="1" applyAlignment="1" applyProtection="1">
      <alignment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3" fillId="38" borderId="0" xfId="0" applyFont="1" applyFill="1" applyBorder="1" applyAlignment="1">
      <alignment vertical="center"/>
    </xf>
    <xf numFmtId="0" fontId="3" fillId="38" borderId="0" xfId="0" applyFont="1" applyFill="1" applyBorder="1" applyAlignment="1">
      <alignment vertical="center"/>
    </xf>
    <xf numFmtId="0" fontId="126" fillId="35" borderId="0" xfId="0" applyFont="1" applyFill="1" applyAlignment="1" applyProtection="1">
      <alignment horizontal="left" vertical="center"/>
      <protection hidden="1"/>
    </xf>
    <xf numFmtId="0" fontId="12" fillId="39" borderId="0" xfId="0" applyFont="1" applyFill="1" applyAlignment="1" applyProtection="1">
      <alignment vertical="center"/>
      <protection hidden="1"/>
    </xf>
    <xf numFmtId="0" fontId="41" fillId="35" borderId="0" xfId="0" applyFont="1" applyFill="1" applyAlignment="1" applyProtection="1">
      <alignment horizontal="left" vertical="center" shrinkToFit="1"/>
      <protection hidden="1"/>
    </xf>
    <xf numFmtId="0" fontId="41" fillId="35" borderId="0" xfId="0" applyFont="1" applyFill="1" applyAlignment="1" applyProtection="1">
      <alignment horizontal="left" vertical="center"/>
      <protection hidden="1"/>
    </xf>
    <xf numFmtId="0" fontId="12" fillId="35" borderId="0" xfId="0" applyFont="1" applyFill="1" applyAlignment="1" applyProtection="1">
      <alignment vertical="center"/>
      <protection hidden="1"/>
    </xf>
    <xf numFmtId="0" fontId="38" fillId="35" borderId="0" xfId="0" applyFont="1" applyFill="1" applyAlignment="1" applyProtection="1">
      <alignment horizontal="left" vertical="center"/>
      <protection hidden="1"/>
    </xf>
    <xf numFmtId="0" fontId="3" fillId="35" borderId="44" xfId="0" applyNumberFormat="1" applyFont="1" applyFill="1" applyBorder="1" applyAlignment="1" applyProtection="1">
      <alignment horizontal="center"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9" fillId="0" borderId="52"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9" fillId="39" borderId="14" xfId="0" applyFont="1" applyFill="1" applyBorder="1" applyAlignment="1" applyProtection="1">
      <alignment vertical="center"/>
      <protection/>
    </xf>
    <xf numFmtId="0" fontId="3" fillId="35" borderId="0" xfId="0" applyFont="1" applyFill="1" applyBorder="1" applyAlignment="1">
      <alignment vertical="center"/>
    </xf>
    <xf numFmtId="0" fontId="3" fillId="35" borderId="0" xfId="0" applyFont="1" applyFill="1" applyBorder="1" applyAlignment="1">
      <alignment horizontal="distributed" vertical="center"/>
    </xf>
    <xf numFmtId="0" fontId="7" fillId="0" borderId="54" xfId="0" applyFont="1" applyFill="1" applyBorder="1" applyAlignment="1" applyProtection="1">
      <alignment horizontal="center" vertical="center"/>
      <protection hidden="1"/>
    </xf>
    <xf numFmtId="49" fontId="0" fillId="36" borderId="15" xfId="0" applyNumberFormat="1" applyFill="1" applyBorder="1" applyAlignment="1" applyProtection="1">
      <alignment horizontal="left" vertical="center"/>
      <protection hidden="1"/>
    </xf>
    <xf numFmtId="49" fontId="0" fillId="0" borderId="39" xfId="0" applyNumberFormat="1" applyFill="1" applyBorder="1" applyAlignment="1" applyProtection="1">
      <alignment horizontal="center" vertical="center"/>
      <protection hidden="1"/>
    </xf>
    <xf numFmtId="49" fontId="7" fillId="0" borderId="0" xfId="0" applyNumberFormat="1" applyFont="1" applyFill="1" applyBorder="1" applyAlignment="1" applyProtection="1">
      <alignment horizontal="center" vertical="center"/>
      <protection hidden="1"/>
    </xf>
    <xf numFmtId="49" fontId="7" fillId="0" borderId="12" xfId="0" applyNumberFormat="1" applyFont="1" applyFill="1" applyBorder="1" applyAlignment="1" applyProtection="1">
      <alignment horizontal="center" vertical="center"/>
      <protection hidden="1"/>
    </xf>
    <xf numFmtId="49" fontId="7" fillId="0" borderId="11" xfId="0" applyNumberFormat="1" applyFont="1" applyFill="1" applyBorder="1" applyAlignment="1" applyProtection="1">
      <alignment horizontal="center" vertical="center"/>
      <protection hidden="1"/>
    </xf>
    <xf numFmtId="49" fontId="0" fillId="0" borderId="48" xfId="0" applyNumberFormat="1" applyFill="1" applyBorder="1" applyAlignment="1" applyProtection="1">
      <alignment vertical="center"/>
      <protection hidden="1" locked="0"/>
    </xf>
    <xf numFmtId="49" fontId="0" fillId="43" borderId="18" xfId="0" applyNumberFormat="1" applyFill="1" applyBorder="1" applyAlignment="1" applyProtection="1">
      <alignment vertical="center" wrapText="1"/>
      <protection hidden="1"/>
    </xf>
    <xf numFmtId="49" fontId="0" fillId="43" borderId="14" xfId="0" applyNumberFormat="1" applyFill="1" applyBorder="1" applyAlignment="1" applyProtection="1">
      <alignment vertical="center"/>
      <protection hidden="1"/>
    </xf>
    <xf numFmtId="49" fontId="0" fillId="34" borderId="12" xfId="0" applyNumberFormat="1" applyFill="1" applyBorder="1" applyAlignment="1" applyProtection="1">
      <alignment vertical="center"/>
      <protection hidden="1"/>
    </xf>
    <xf numFmtId="49" fontId="0" fillId="34" borderId="39" xfId="0" applyNumberFormat="1" applyFill="1" applyBorder="1" applyAlignment="1" applyProtection="1">
      <alignment vertical="center"/>
      <protection hidden="1"/>
    </xf>
    <xf numFmtId="49" fontId="0" fillId="34" borderId="11" xfId="0" applyNumberFormat="1" applyFill="1" applyBorder="1" applyAlignment="1" applyProtection="1">
      <alignment vertical="center"/>
      <protection hidden="1"/>
    </xf>
    <xf numFmtId="49" fontId="0" fillId="36" borderId="14" xfId="0" applyNumberFormat="1" applyFill="1" applyBorder="1" applyAlignment="1" applyProtection="1">
      <alignment vertical="center" wrapText="1"/>
      <protection hidden="1"/>
    </xf>
    <xf numFmtId="49" fontId="0" fillId="43" borderId="24" xfId="0" applyNumberFormat="1" applyFill="1" applyBorder="1" applyAlignment="1" applyProtection="1">
      <alignment horizontal="left" vertical="center" shrinkToFit="1"/>
      <protection hidden="1"/>
    </xf>
    <xf numFmtId="49" fontId="0" fillId="43" borderId="17" xfId="0" applyNumberFormat="1" applyFill="1" applyBorder="1" applyAlignment="1" applyProtection="1">
      <alignment horizontal="left" vertical="center" shrinkToFit="1"/>
      <protection hidden="1"/>
    </xf>
    <xf numFmtId="0" fontId="127" fillId="0" borderId="0" xfId="0" applyFont="1" applyFill="1" applyAlignment="1">
      <alignment vertical="center"/>
    </xf>
    <xf numFmtId="0" fontId="0" fillId="0" borderId="0" xfId="0" applyFill="1" applyAlignment="1">
      <alignment vertical="center"/>
    </xf>
    <xf numFmtId="0" fontId="0" fillId="0" borderId="55" xfId="0" applyFill="1" applyBorder="1" applyAlignment="1">
      <alignment vertical="center"/>
    </xf>
    <xf numFmtId="0" fontId="0" fillId="0" borderId="55" xfId="0" applyBorder="1" applyAlignment="1">
      <alignment vertical="center"/>
    </xf>
    <xf numFmtId="0" fontId="0" fillId="0" borderId="56" xfId="0" applyFill="1" applyBorder="1" applyAlignment="1">
      <alignment vertical="center"/>
    </xf>
    <xf numFmtId="0" fontId="0" fillId="35" borderId="56" xfId="0" applyFill="1" applyBorder="1" applyAlignment="1">
      <alignment vertical="center"/>
    </xf>
    <xf numFmtId="0" fontId="0" fillId="0" borderId="57" xfId="0" applyFill="1" applyBorder="1" applyAlignment="1">
      <alignment vertical="center"/>
    </xf>
    <xf numFmtId="0" fontId="0" fillId="35" borderId="0" xfId="0" applyFill="1" applyAlignment="1">
      <alignment vertical="center"/>
    </xf>
    <xf numFmtId="49" fontId="10" fillId="36" borderId="18" xfId="0" applyNumberFormat="1" applyFont="1" applyFill="1" applyBorder="1" applyAlignment="1" applyProtection="1">
      <alignment horizontal="center" vertical="center"/>
      <protection hidden="1"/>
    </xf>
    <xf numFmtId="49" fontId="9" fillId="36" borderId="18" xfId="0" applyNumberFormat="1" applyFont="1" applyFill="1" applyBorder="1" applyAlignment="1" applyProtection="1">
      <alignment vertical="center"/>
      <protection hidden="1" locked="0"/>
    </xf>
    <xf numFmtId="0" fontId="124" fillId="35" borderId="21" xfId="0" applyNumberFormat="1" applyFont="1" applyFill="1" applyBorder="1" applyAlignment="1" applyProtection="1">
      <alignment vertical="center" wrapText="1"/>
      <protection hidden="1"/>
    </xf>
    <xf numFmtId="0" fontId="124" fillId="35" borderId="16" xfId="0" applyNumberFormat="1" applyFont="1" applyFill="1" applyBorder="1" applyAlignment="1" applyProtection="1">
      <alignment vertical="center" wrapText="1"/>
      <protection hidden="1"/>
    </xf>
    <xf numFmtId="0" fontId="124" fillId="35" borderId="43" xfId="0" applyNumberFormat="1" applyFont="1" applyFill="1" applyBorder="1" applyAlignment="1" applyProtection="1">
      <alignment vertical="center" wrapText="1"/>
      <protection hidden="1"/>
    </xf>
    <xf numFmtId="0" fontId="3" fillId="35" borderId="40" xfId="0" applyNumberFormat="1" applyFont="1" applyFill="1" applyBorder="1" applyAlignment="1" applyProtection="1">
      <alignment vertical="center" wrapText="1"/>
      <protection hidden="1"/>
    </xf>
    <xf numFmtId="0" fontId="3" fillId="35" borderId="23" xfId="0" applyNumberFormat="1" applyFont="1" applyFill="1" applyBorder="1" applyAlignment="1" applyProtection="1">
      <alignment vertical="center" wrapText="1"/>
      <protection hidden="1"/>
    </xf>
    <xf numFmtId="0" fontId="124" fillId="35" borderId="14" xfId="0" applyNumberFormat="1" applyFont="1" applyFill="1" applyBorder="1" applyAlignment="1" applyProtection="1">
      <alignment horizontal="left" vertical="center" wrapText="1"/>
      <protection hidden="1"/>
    </xf>
    <xf numFmtId="0" fontId="124" fillId="35" borderId="42" xfId="0" applyNumberFormat="1" applyFont="1" applyFill="1" applyBorder="1" applyAlignment="1" applyProtection="1">
      <alignment horizontal="left" vertical="center" wrapText="1"/>
      <protection hidden="1"/>
    </xf>
    <xf numFmtId="0" fontId="14" fillId="35" borderId="0" xfId="0" applyFont="1" applyFill="1" applyAlignment="1" applyProtection="1">
      <alignment vertical="center"/>
      <protection hidden="1"/>
    </xf>
    <xf numFmtId="49" fontId="114" fillId="43" borderId="24" xfId="0" applyNumberFormat="1" applyFont="1" applyFill="1" applyBorder="1" applyAlignment="1" applyProtection="1">
      <alignment vertical="center" shrinkToFit="1"/>
      <protection hidden="1"/>
    </xf>
    <xf numFmtId="0" fontId="3" fillId="35" borderId="0" xfId="0" applyFont="1" applyFill="1" applyBorder="1" applyAlignment="1">
      <alignment vertical="center"/>
    </xf>
    <xf numFmtId="0" fontId="3" fillId="35" borderId="58" xfId="0" applyFont="1" applyFill="1" applyBorder="1" applyAlignment="1">
      <alignment vertical="center"/>
    </xf>
    <xf numFmtId="0" fontId="128" fillId="0" borderId="58" xfId="0" applyFont="1" applyBorder="1" applyAlignment="1">
      <alignment vertical="center"/>
    </xf>
    <xf numFmtId="0" fontId="3" fillId="35" borderId="58" xfId="0" applyFont="1" applyFill="1" applyBorder="1" applyAlignment="1">
      <alignment vertical="center"/>
    </xf>
    <xf numFmtId="0" fontId="3" fillId="35" borderId="58" xfId="0" applyNumberFormat="1" applyFont="1" applyFill="1" applyBorder="1" applyAlignment="1" applyProtection="1">
      <alignment vertical="center"/>
      <protection hidden="1"/>
    </xf>
    <xf numFmtId="49" fontId="3" fillId="35" borderId="58" xfId="0" applyNumberFormat="1" applyFont="1" applyFill="1" applyBorder="1" applyAlignment="1" applyProtection="1">
      <alignment vertical="center"/>
      <protection hidden="1"/>
    </xf>
    <xf numFmtId="0" fontId="3" fillId="35" borderId="58" xfId="0" applyFont="1" applyFill="1" applyBorder="1" applyAlignment="1" applyProtection="1">
      <alignment vertical="center"/>
      <protection hidden="1"/>
    </xf>
    <xf numFmtId="0" fontId="0" fillId="0" borderId="0" xfId="0" applyBorder="1" applyAlignment="1">
      <alignment vertical="center"/>
    </xf>
    <xf numFmtId="0" fontId="124" fillId="35" borderId="0" xfId="0" applyFont="1" applyFill="1" applyAlignment="1">
      <alignment vertical="center" wrapText="1"/>
    </xf>
    <xf numFmtId="49" fontId="0" fillId="44" borderId="11" xfId="65" applyNumberFormat="1" applyFill="1" applyBorder="1" applyAlignment="1" applyProtection="1">
      <alignment horizontal="center" vertical="center"/>
      <protection hidden="1"/>
    </xf>
    <xf numFmtId="0" fontId="0" fillId="45" borderId="0" xfId="0" applyFill="1" applyAlignment="1" applyProtection="1">
      <alignment horizontal="left" vertical="center"/>
      <protection hidden="1"/>
    </xf>
    <xf numFmtId="0" fontId="0" fillId="45" borderId="0" xfId="0" applyFill="1" applyAlignment="1" applyProtection="1">
      <alignment horizontal="left" vertical="center"/>
      <protection/>
    </xf>
    <xf numFmtId="49" fontId="15" fillId="46" borderId="59" xfId="65" applyNumberFormat="1" applyFont="1" applyFill="1" applyBorder="1" applyAlignment="1" applyProtection="1">
      <alignment horizontal="left" vertical="center"/>
      <protection hidden="1"/>
    </xf>
    <xf numFmtId="0" fontId="0" fillId="7" borderId="21" xfId="65" applyFill="1" applyBorder="1" applyAlignment="1" applyProtection="1">
      <alignment vertical="center"/>
      <protection hidden="1"/>
    </xf>
    <xf numFmtId="0" fontId="0" fillId="7" borderId="0" xfId="0" applyFill="1" applyAlignment="1" applyProtection="1">
      <alignment horizontal="left" vertical="center"/>
      <protection hidden="1"/>
    </xf>
    <xf numFmtId="0" fontId="0" fillId="7" borderId="0" xfId="0" applyFill="1" applyAlignment="1" applyProtection="1">
      <alignment horizontal="left" vertical="center"/>
      <protection/>
    </xf>
    <xf numFmtId="0" fontId="0" fillId="35" borderId="57" xfId="65" applyFont="1" applyFill="1" applyBorder="1" applyAlignment="1" applyProtection="1">
      <alignment horizontal="center" vertical="center"/>
      <protection hidden="1" locked="0"/>
    </xf>
    <xf numFmtId="49" fontId="0" fillId="46" borderId="57" xfId="65" applyNumberFormat="1" applyFont="1" applyFill="1" applyBorder="1" applyAlignment="1" applyProtection="1">
      <alignment horizontal="left" vertical="center" shrinkToFit="1"/>
      <protection hidden="1"/>
    </xf>
    <xf numFmtId="0" fontId="0" fillId="35" borderId="57" xfId="65" applyFill="1" applyBorder="1" applyAlignment="1" applyProtection="1">
      <alignment horizontal="center" vertical="center"/>
      <protection hidden="1" locked="0"/>
    </xf>
    <xf numFmtId="0" fontId="129" fillId="7" borderId="0" xfId="0" applyFont="1" applyFill="1" applyAlignment="1" applyProtection="1">
      <alignment vertical="center"/>
      <protection hidden="1"/>
    </xf>
    <xf numFmtId="0" fontId="0" fillId="45" borderId="0" xfId="0" applyFill="1" applyAlignment="1" applyProtection="1">
      <alignment vertical="center"/>
      <protection hidden="1"/>
    </xf>
    <xf numFmtId="0" fontId="0" fillId="7" borderId="0" xfId="0" applyFill="1" applyAlignment="1" applyProtection="1">
      <alignment vertical="center"/>
      <protection hidden="1"/>
    </xf>
    <xf numFmtId="0" fontId="0" fillId="7" borderId="0" xfId="0" applyFill="1" applyAlignment="1" applyProtection="1">
      <alignment horizontal="left" vertical="center" shrinkToFit="1"/>
      <protection hidden="1"/>
    </xf>
    <xf numFmtId="0" fontId="0" fillId="7" borderId="0" xfId="0" applyFont="1" applyFill="1" applyAlignment="1" applyProtection="1">
      <alignment vertical="center"/>
      <protection hidden="1"/>
    </xf>
    <xf numFmtId="49" fontId="1" fillId="46" borderId="59" xfId="65" applyNumberFormat="1" applyFont="1" applyFill="1" applyBorder="1" applyAlignment="1" applyProtection="1">
      <alignment horizontal="left" vertical="center"/>
      <protection hidden="1"/>
    </xf>
    <xf numFmtId="0" fontId="0" fillId="19" borderId="0" xfId="0" applyFill="1" applyAlignment="1" applyProtection="1">
      <alignment vertical="center"/>
      <protection hidden="1"/>
    </xf>
    <xf numFmtId="0" fontId="0" fillId="19" borderId="0" xfId="0" applyFill="1" applyAlignment="1" applyProtection="1">
      <alignment horizontal="left" vertical="center" shrinkToFit="1"/>
      <protection hidden="1"/>
    </xf>
    <xf numFmtId="0" fontId="0" fillId="19" borderId="0" xfId="0" applyFill="1" applyAlignment="1" applyProtection="1">
      <alignment horizontal="left" vertical="center"/>
      <protection hidden="1"/>
    </xf>
    <xf numFmtId="49" fontId="127" fillId="44" borderId="11" xfId="65" applyNumberFormat="1" applyFont="1" applyFill="1" applyBorder="1" applyAlignment="1" applyProtection="1">
      <alignment horizontal="left" vertical="center"/>
      <protection hidden="1"/>
    </xf>
    <xf numFmtId="0" fontId="127" fillId="19" borderId="0" xfId="0" applyFont="1" applyFill="1" applyAlignment="1" applyProtection="1">
      <alignment vertical="center"/>
      <protection hidden="1"/>
    </xf>
    <xf numFmtId="0" fontId="127" fillId="19" borderId="0" xfId="0" applyFont="1" applyFill="1" applyAlignment="1" applyProtection="1">
      <alignment horizontal="left" vertical="center" shrinkToFit="1"/>
      <protection hidden="1"/>
    </xf>
    <xf numFmtId="0" fontId="127" fillId="19" borderId="0" xfId="0" applyFont="1" applyFill="1" applyAlignment="1" applyProtection="1">
      <alignment horizontal="left" vertical="center"/>
      <protection hidden="1"/>
    </xf>
    <xf numFmtId="0" fontId="128" fillId="39" borderId="0" xfId="0" applyFont="1" applyFill="1" applyAlignment="1" applyProtection="1">
      <alignment vertical="center"/>
      <protection hidden="1"/>
    </xf>
    <xf numFmtId="0" fontId="128" fillId="47" borderId="0" xfId="0" applyFont="1" applyFill="1" applyAlignment="1" applyProtection="1">
      <alignment vertical="center"/>
      <protection hidden="1"/>
    </xf>
    <xf numFmtId="0" fontId="128" fillId="48" borderId="0" xfId="0" applyFont="1" applyFill="1" applyAlignment="1" applyProtection="1">
      <alignment vertical="center"/>
      <protection hidden="1"/>
    </xf>
    <xf numFmtId="0" fontId="128" fillId="35"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0" fillId="0" borderId="0" xfId="0" applyAlignment="1">
      <alignment horizontal="left" vertical="top" wrapText="1"/>
    </xf>
    <xf numFmtId="0" fontId="3" fillId="35" borderId="0" xfId="0" applyFont="1" applyFill="1" applyAlignment="1" applyProtection="1">
      <alignment horizontal="left" vertical="top" wrapText="1"/>
      <protection hidden="1"/>
    </xf>
    <xf numFmtId="0" fontId="0" fillId="0" borderId="0" xfId="0" applyAlignment="1">
      <alignment vertical="center"/>
    </xf>
    <xf numFmtId="0" fontId="0" fillId="48" borderId="0" xfId="0" applyFill="1" applyAlignment="1">
      <alignment vertical="center"/>
    </xf>
    <xf numFmtId="0" fontId="130" fillId="39" borderId="0" xfId="0" applyFont="1" applyFill="1" applyAlignment="1" applyProtection="1">
      <alignment vertical="center"/>
      <protection hidden="1"/>
    </xf>
    <xf numFmtId="0" fontId="130" fillId="47" borderId="0" xfId="0" applyFont="1" applyFill="1" applyAlignment="1" applyProtection="1">
      <alignment vertical="center"/>
      <protection hidden="1"/>
    </xf>
    <xf numFmtId="0" fontId="130" fillId="48" borderId="0" xfId="0" applyFont="1" applyFill="1" applyAlignment="1" applyProtection="1">
      <alignment vertical="center"/>
      <protection hidden="1"/>
    </xf>
    <xf numFmtId="0" fontId="130" fillId="35" borderId="0" xfId="0" applyFont="1" applyFill="1" applyAlignment="1" applyProtection="1">
      <alignment vertical="center"/>
      <protection hidden="1"/>
    </xf>
    <xf numFmtId="0" fontId="131" fillId="35" borderId="0" xfId="0" applyFont="1" applyFill="1" applyAlignment="1" applyProtection="1">
      <alignment vertical="center"/>
      <protection hidden="1"/>
    </xf>
    <xf numFmtId="0" fontId="132" fillId="35" borderId="0" xfId="0" applyFont="1" applyFill="1" applyAlignment="1" applyProtection="1">
      <alignment vertical="center"/>
      <protection hidden="1"/>
    </xf>
    <xf numFmtId="0" fontId="0" fillId="47" borderId="0" xfId="0" applyFill="1" applyAlignment="1">
      <alignment vertical="center"/>
    </xf>
    <xf numFmtId="0" fontId="106" fillId="0" borderId="0" xfId="0" applyFont="1" applyAlignment="1">
      <alignment vertical="center"/>
    </xf>
    <xf numFmtId="0" fontId="128" fillId="0" borderId="0" xfId="0" applyFont="1" applyFill="1" applyAlignment="1" applyProtection="1">
      <alignment vertical="center"/>
      <protection hidden="1"/>
    </xf>
    <xf numFmtId="0" fontId="133" fillId="35" borderId="0" xfId="0" applyFont="1" applyFill="1" applyAlignment="1" applyProtection="1">
      <alignment vertical="center"/>
      <protection hidden="1"/>
    </xf>
    <xf numFmtId="0" fontId="128" fillId="35" borderId="0" xfId="0" applyFont="1" applyFill="1" applyAlignment="1" applyProtection="1">
      <alignment horizontal="left" vertical="center"/>
      <protection hidden="1"/>
    </xf>
    <xf numFmtId="0" fontId="128" fillId="35" borderId="0" xfId="0" applyFont="1" applyFill="1" applyAlignment="1" applyProtection="1">
      <alignment horizontal="center" vertical="center"/>
      <protection hidden="1"/>
    </xf>
    <xf numFmtId="0" fontId="128" fillId="35" borderId="0" xfId="0" applyFont="1" applyFill="1" applyAlignment="1" applyProtection="1">
      <alignment horizontal="centerContinuous" vertical="center"/>
      <protection hidden="1"/>
    </xf>
    <xf numFmtId="0" fontId="134" fillId="35" borderId="0" xfId="0" applyFont="1" applyFill="1" applyAlignment="1" applyProtection="1">
      <alignment horizontal="centerContinuous" vertical="center"/>
      <protection hidden="1"/>
    </xf>
    <xf numFmtId="0" fontId="128" fillId="35" borderId="0" xfId="0" applyFont="1" applyFill="1" applyAlignment="1" applyProtection="1">
      <alignment horizontal="right" vertical="center"/>
      <protection hidden="1"/>
    </xf>
    <xf numFmtId="0" fontId="3" fillId="35" borderId="0" xfId="0" applyFont="1" applyFill="1" applyAlignment="1" applyProtection="1">
      <alignment horizontal="center" vertical="center"/>
      <protection hidden="1"/>
    </xf>
    <xf numFmtId="0" fontId="135" fillId="35" borderId="0" xfId="0" applyFont="1" applyFill="1" applyAlignment="1" applyProtection="1">
      <alignment vertical="center"/>
      <protection hidden="1"/>
    </xf>
    <xf numFmtId="0" fontId="136" fillId="39" borderId="0" xfId="0" applyFont="1" applyFill="1" applyAlignment="1" applyProtection="1">
      <alignment vertical="center"/>
      <protection hidden="1"/>
    </xf>
    <xf numFmtId="0" fontId="136" fillId="47" borderId="0" xfId="0" applyFont="1" applyFill="1" applyAlignment="1" applyProtection="1">
      <alignment vertical="center"/>
      <protection hidden="1"/>
    </xf>
    <xf numFmtId="0" fontId="136" fillId="48" borderId="0" xfId="0" applyFont="1" applyFill="1" applyAlignment="1" applyProtection="1">
      <alignment vertical="center"/>
      <protection hidden="1"/>
    </xf>
    <xf numFmtId="0" fontId="3" fillId="35" borderId="0" xfId="0" applyFont="1" applyFill="1" applyAlignment="1" applyProtection="1">
      <alignment horizontal="left" vertical="center"/>
      <protection hidden="1"/>
    </xf>
    <xf numFmtId="190" fontId="128" fillId="35" borderId="0" xfId="0" applyNumberFormat="1" applyFont="1" applyFill="1" applyAlignment="1" applyProtection="1">
      <alignment vertical="center"/>
      <protection hidden="1"/>
    </xf>
    <xf numFmtId="0" fontId="3" fillId="35" borderId="0" xfId="63" applyFont="1" applyFill="1" applyAlignment="1" applyProtection="1">
      <alignment vertical="center"/>
      <protection hidden="1"/>
    </xf>
    <xf numFmtId="0" fontId="20" fillId="37" borderId="0" xfId="63" applyFont="1" applyFill="1" applyBorder="1" applyAlignment="1" applyProtection="1">
      <alignment vertical="center" wrapText="1"/>
      <protection hidden="1"/>
    </xf>
    <xf numFmtId="0" fontId="3" fillId="39" borderId="0" xfId="63" applyFont="1" applyFill="1" applyAlignment="1" applyProtection="1">
      <alignment vertical="center"/>
      <protection hidden="1"/>
    </xf>
    <xf numFmtId="0" fontId="21" fillId="37" borderId="0" xfId="63" applyFont="1" applyFill="1" applyAlignment="1" applyProtection="1">
      <alignment vertical="center"/>
      <protection hidden="1"/>
    </xf>
    <xf numFmtId="0" fontId="3" fillId="0" borderId="0" xfId="63" applyFont="1" applyFill="1" applyAlignment="1" applyProtection="1">
      <alignment vertical="center"/>
      <protection hidden="1"/>
    </xf>
    <xf numFmtId="0" fontId="3" fillId="37" borderId="0" xfId="63" applyFont="1" applyFill="1" applyAlignment="1" applyProtection="1">
      <alignment horizontal="right" vertical="center"/>
      <protection hidden="1"/>
    </xf>
    <xf numFmtId="0" fontId="49" fillId="37" borderId="0" xfId="63" applyFont="1" applyFill="1" applyAlignment="1" applyProtection="1">
      <alignment vertical="center"/>
      <protection hidden="1"/>
    </xf>
    <xf numFmtId="0" fontId="49" fillId="37" borderId="0" xfId="63" applyFont="1" applyFill="1" applyAlignment="1" applyProtection="1">
      <alignment horizontal="center" vertical="center"/>
      <protection hidden="1"/>
    </xf>
    <xf numFmtId="0" fontId="3" fillId="37" borderId="0" xfId="63" applyFont="1" applyFill="1" applyBorder="1" applyAlignment="1" applyProtection="1">
      <alignment horizontal="center" vertical="center"/>
      <protection hidden="1"/>
    </xf>
    <xf numFmtId="0" fontId="29" fillId="37" borderId="0" xfId="63" applyFont="1" applyFill="1" applyAlignment="1" applyProtection="1">
      <alignment horizontal="distributed" vertical="center"/>
      <protection hidden="1"/>
    </xf>
    <xf numFmtId="0" fontId="20" fillId="35" borderId="0" xfId="63" applyNumberFormat="1" applyFont="1" applyFill="1" applyAlignment="1" applyProtection="1">
      <alignment vertical="center"/>
      <protection hidden="1"/>
    </xf>
    <xf numFmtId="176" fontId="20" fillId="35" borderId="0" xfId="63" applyNumberFormat="1" applyFont="1" applyFill="1" applyAlignment="1" applyProtection="1">
      <alignment vertical="center"/>
      <protection hidden="1"/>
    </xf>
    <xf numFmtId="0" fontId="25" fillId="35" borderId="0" xfId="63" applyNumberFormat="1" applyFont="1" applyFill="1" applyBorder="1" applyAlignment="1" applyProtection="1">
      <alignment vertical="center" wrapText="1"/>
      <protection hidden="1"/>
    </xf>
    <xf numFmtId="0" fontId="25" fillId="35" borderId="0" xfId="63" applyNumberFormat="1" applyFont="1" applyFill="1" applyBorder="1" applyAlignment="1" applyProtection="1">
      <alignment vertical="center"/>
      <protection hidden="1"/>
    </xf>
    <xf numFmtId="0" fontId="25" fillId="35" borderId="0" xfId="63" applyNumberFormat="1" applyFont="1" applyFill="1" applyAlignment="1" applyProtection="1">
      <alignment horizontal="center" vertical="center"/>
      <protection hidden="1"/>
    </xf>
    <xf numFmtId="0" fontId="3" fillId="35" borderId="0" xfId="63" applyFont="1" applyFill="1" applyBorder="1" applyAlignment="1" applyProtection="1">
      <alignment vertical="center"/>
      <protection hidden="1"/>
    </xf>
    <xf numFmtId="0" fontId="27" fillId="35" borderId="0" xfId="63" applyFont="1" applyFill="1" applyBorder="1" applyAlignment="1" applyProtection="1">
      <alignment vertical="center"/>
      <protection hidden="1"/>
    </xf>
    <xf numFmtId="0" fontId="3" fillId="35" borderId="0" xfId="63" applyFont="1" applyFill="1" applyAlignment="1" applyProtection="1">
      <alignment horizontal="center" vertical="center"/>
      <protection hidden="1"/>
    </xf>
    <xf numFmtId="176" fontId="3" fillId="35" borderId="0" xfId="63" applyNumberFormat="1" applyFont="1" applyFill="1" applyBorder="1" applyAlignment="1" applyProtection="1">
      <alignment vertical="center"/>
      <protection hidden="1"/>
    </xf>
    <xf numFmtId="0" fontId="43" fillId="35" borderId="0" xfId="63" applyFont="1" applyFill="1" applyBorder="1" applyAlignment="1" applyProtection="1">
      <alignment vertical="center" shrinkToFit="1"/>
      <protection hidden="1"/>
    </xf>
    <xf numFmtId="0" fontId="0" fillId="35" borderId="0" xfId="0" applyFill="1" applyBorder="1" applyAlignment="1">
      <alignment vertical="center" shrinkToFit="1"/>
    </xf>
    <xf numFmtId="0" fontId="0" fillId="35" borderId="0" xfId="0" applyFill="1" applyAlignment="1">
      <alignment vertical="center"/>
    </xf>
    <xf numFmtId="0" fontId="124" fillId="35" borderId="0" xfId="0" applyFont="1" applyFill="1" applyAlignment="1">
      <alignment vertical="center"/>
    </xf>
    <xf numFmtId="0" fontId="43" fillId="35" borderId="0" xfId="63" applyFont="1" applyFill="1" applyBorder="1" applyAlignment="1" applyProtection="1">
      <alignment vertical="center"/>
      <protection hidden="1"/>
    </xf>
    <xf numFmtId="0" fontId="43" fillId="35" borderId="0" xfId="63" applyFont="1" applyFill="1" applyAlignment="1" applyProtection="1">
      <alignment vertical="center"/>
      <protection hidden="1"/>
    </xf>
    <xf numFmtId="0" fontId="25" fillId="35" borderId="0" xfId="63" applyNumberFormat="1" applyFont="1" applyFill="1" applyBorder="1" applyAlignment="1" applyProtection="1">
      <alignment vertical="center"/>
      <protection hidden="1"/>
    </xf>
    <xf numFmtId="176" fontId="27" fillId="35" borderId="0" xfId="63" applyNumberFormat="1" applyFont="1" applyFill="1" applyBorder="1" applyAlignment="1" applyProtection="1">
      <alignment vertical="center"/>
      <protection hidden="1"/>
    </xf>
    <xf numFmtId="0" fontId="27" fillId="35" borderId="0" xfId="63" applyNumberFormat="1" applyFont="1" applyFill="1" applyBorder="1" applyAlignment="1" applyProtection="1">
      <alignment horizontal="center" vertical="center"/>
      <protection hidden="1"/>
    </xf>
    <xf numFmtId="0" fontId="3" fillId="35" borderId="0" xfId="63" applyNumberFormat="1" applyFont="1" applyFill="1" applyBorder="1" applyAlignment="1" applyProtection="1">
      <alignment horizontal="center" vertical="center"/>
      <protection hidden="1"/>
    </xf>
    <xf numFmtId="0" fontId="3" fillId="35" borderId="0" xfId="63" applyNumberFormat="1" applyFont="1" applyFill="1" applyBorder="1" applyAlignment="1" applyProtection="1">
      <alignment vertical="center"/>
      <protection hidden="1"/>
    </xf>
    <xf numFmtId="0" fontId="51" fillId="35" borderId="0" xfId="63" applyNumberFormat="1" applyFont="1" applyFill="1" applyBorder="1" applyAlignment="1" applyProtection="1">
      <alignment/>
      <protection hidden="1"/>
    </xf>
    <xf numFmtId="0" fontId="9" fillId="35" borderId="0" xfId="63" applyNumberFormat="1" applyFont="1" applyFill="1" applyBorder="1" applyAlignment="1">
      <alignment/>
      <protection/>
    </xf>
    <xf numFmtId="176" fontId="23" fillId="35" borderId="0" xfId="63" applyNumberFormat="1" applyFont="1" applyFill="1" applyBorder="1" applyAlignment="1" applyProtection="1">
      <alignment vertical="center"/>
      <protection hidden="1"/>
    </xf>
    <xf numFmtId="176" fontId="9" fillId="35" borderId="0" xfId="63" applyNumberFormat="1" applyFont="1" applyFill="1" applyBorder="1" applyAlignment="1">
      <alignment vertical="center"/>
      <protection/>
    </xf>
    <xf numFmtId="0" fontId="52" fillId="35" borderId="0" xfId="63" applyNumberFormat="1" applyFont="1" applyFill="1" applyBorder="1" applyAlignment="1">
      <alignment vertical="center" textRotation="255"/>
      <protection/>
    </xf>
    <xf numFmtId="0" fontId="53" fillId="35" borderId="0" xfId="63" applyNumberFormat="1" applyFont="1" applyFill="1" applyBorder="1" applyAlignment="1">
      <alignment vertical="center" textRotation="255"/>
      <protection/>
    </xf>
    <xf numFmtId="190" fontId="20" fillId="35" borderId="0" xfId="63" applyNumberFormat="1" applyFont="1" applyFill="1" applyAlignment="1" applyProtection="1">
      <alignment vertical="center"/>
      <protection locked="0"/>
    </xf>
    <xf numFmtId="0" fontId="36" fillId="35" borderId="0" xfId="63" applyNumberFormat="1" applyFont="1" applyFill="1" applyBorder="1" applyAlignment="1" applyProtection="1">
      <alignment vertical="center"/>
      <protection hidden="1"/>
    </xf>
    <xf numFmtId="176" fontId="20" fillId="35" borderId="0" xfId="63" applyNumberFormat="1" applyFont="1" applyFill="1" applyBorder="1" applyAlignment="1" applyProtection="1">
      <alignment vertical="center"/>
      <protection hidden="1"/>
    </xf>
    <xf numFmtId="176" fontId="37" fillId="35" borderId="0" xfId="63" applyNumberFormat="1" applyFont="1" applyFill="1" applyBorder="1" applyAlignment="1">
      <alignment vertical="center"/>
      <protection/>
    </xf>
    <xf numFmtId="0" fontId="27" fillId="0" borderId="0" xfId="63" applyFont="1" applyFill="1" applyBorder="1" applyAlignment="1" applyProtection="1">
      <alignment vertical="center"/>
      <protection hidden="1"/>
    </xf>
    <xf numFmtId="0" fontId="36" fillId="35" borderId="0" xfId="63" applyNumberFormat="1" applyFont="1" applyFill="1" applyBorder="1" applyAlignment="1" applyProtection="1">
      <alignment/>
      <protection hidden="1"/>
    </xf>
    <xf numFmtId="0" fontId="20" fillId="35" borderId="37" xfId="63" applyNumberFormat="1" applyFont="1" applyFill="1" applyBorder="1" applyAlignment="1" applyProtection="1">
      <alignment/>
      <protection hidden="1"/>
    </xf>
    <xf numFmtId="0" fontId="23" fillId="35" borderId="0" xfId="63" applyNumberFormat="1" applyFont="1" applyFill="1" applyBorder="1" applyAlignment="1" applyProtection="1">
      <alignment/>
      <protection hidden="1"/>
    </xf>
    <xf numFmtId="176" fontId="23" fillId="35" borderId="0" xfId="63" applyNumberFormat="1" applyFont="1" applyFill="1" applyBorder="1" applyAlignment="1" applyProtection="1">
      <alignment vertical="center"/>
      <protection hidden="1"/>
    </xf>
    <xf numFmtId="0" fontId="137" fillId="39" borderId="0" xfId="63" applyFont="1" applyFill="1" applyAlignment="1" applyProtection="1">
      <alignment vertical="center"/>
      <protection hidden="1"/>
    </xf>
    <xf numFmtId="0" fontId="36" fillId="35" borderId="0" xfId="63" applyNumberFormat="1" applyFont="1" applyFill="1" applyBorder="1" applyAlignment="1" applyProtection="1">
      <alignment vertical="distributed"/>
      <protection hidden="1"/>
    </xf>
    <xf numFmtId="176" fontId="20" fillId="35" borderId="0" xfId="63" applyNumberFormat="1" applyFont="1" applyFill="1" applyBorder="1" applyAlignment="1" applyProtection="1">
      <alignment vertical="center"/>
      <protection hidden="1"/>
    </xf>
    <xf numFmtId="176" fontId="20" fillId="0" borderId="0" xfId="63" applyNumberFormat="1" applyFont="1" applyFill="1" applyBorder="1" applyAlignment="1" applyProtection="1">
      <alignment vertical="center"/>
      <protection hidden="1"/>
    </xf>
    <xf numFmtId="0" fontId="25" fillId="35" borderId="0" xfId="63" applyFont="1" applyFill="1" applyBorder="1" applyAlignment="1" applyProtection="1">
      <alignment vertical="center" readingOrder="1"/>
      <protection hidden="1"/>
    </xf>
    <xf numFmtId="0" fontId="25" fillId="35" borderId="0" xfId="63" applyFont="1" applyFill="1" applyBorder="1" applyAlignment="1" applyProtection="1">
      <alignment vertical="center"/>
      <protection hidden="1"/>
    </xf>
    <xf numFmtId="0" fontId="25" fillId="35" borderId="0" xfId="63" applyFont="1" applyFill="1" applyBorder="1" applyAlignment="1" applyProtection="1">
      <alignment horizontal="left" vertical="center"/>
      <protection hidden="1"/>
    </xf>
    <xf numFmtId="0" fontId="25" fillId="35" borderId="0" xfId="63" applyFont="1" applyFill="1" applyBorder="1" applyAlignment="1" applyProtection="1">
      <alignment horizontal="center" vertical="center"/>
      <protection hidden="1"/>
    </xf>
    <xf numFmtId="176" fontId="25" fillId="35" borderId="0" xfId="63" applyNumberFormat="1" applyFont="1" applyFill="1" applyBorder="1" applyAlignment="1" applyProtection="1">
      <alignment horizontal="center" vertical="center"/>
      <protection hidden="1"/>
    </xf>
    <xf numFmtId="0" fontId="25" fillId="35" borderId="0" xfId="63" applyFont="1" applyFill="1" applyBorder="1" applyAlignment="1" applyProtection="1">
      <alignment vertical="center"/>
      <protection hidden="1"/>
    </xf>
    <xf numFmtId="176" fontId="25" fillId="35" borderId="0" xfId="63" applyNumberFormat="1" applyFont="1" applyFill="1" applyBorder="1" applyAlignment="1" applyProtection="1">
      <alignment horizontal="left" vertical="center"/>
      <protection hidden="1"/>
    </xf>
    <xf numFmtId="176" fontId="50" fillId="35" borderId="0" xfId="63" applyNumberFormat="1" applyFont="1" applyFill="1" applyBorder="1" applyAlignment="1" applyProtection="1">
      <alignment horizontal="center" vertical="center"/>
      <protection hidden="1"/>
    </xf>
    <xf numFmtId="0" fontId="138" fillId="0" borderId="11" xfId="0" applyFont="1" applyBorder="1" applyAlignment="1">
      <alignment vertical="center"/>
    </xf>
    <xf numFmtId="0" fontId="139" fillId="0" borderId="11" xfId="0" applyFont="1" applyBorder="1" applyAlignment="1">
      <alignment vertical="top"/>
    </xf>
    <xf numFmtId="0" fontId="20" fillId="35" borderId="14" xfId="63" applyFont="1" applyFill="1" applyBorder="1" applyAlignment="1" applyProtection="1">
      <alignment horizontal="center" vertical="center" readingOrder="1"/>
      <protection hidden="1"/>
    </xf>
    <xf numFmtId="0" fontId="20" fillId="35" borderId="21" xfId="63" applyFont="1" applyFill="1" applyBorder="1" applyAlignment="1" applyProtection="1">
      <alignment vertical="center" readingOrder="1"/>
      <protection hidden="1"/>
    </xf>
    <xf numFmtId="0" fontId="137" fillId="39" borderId="0" xfId="63" applyFont="1" applyFill="1" applyBorder="1" applyAlignment="1" applyProtection="1">
      <alignment vertical="center"/>
      <protection hidden="1"/>
    </xf>
    <xf numFmtId="176" fontId="20" fillId="35" borderId="0" xfId="63" applyNumberFormat="1" applyFont="1" applyFill="1" applyBorder="1" applyAlignment="1" applyProtection="1">
      <alignment vertical="center" wrapText="1"/>
      <protection hidden="1"/>
    </xf>
    <xf numFmtId="0" fontId="3" fillId="33" borderId="0" xfId="63" applyFont="1" applyFill="1" applyAlignment="1" applyProtection="1">
      <alignment vertical="center"/>
      <protection hidden="1"/>
    </xf>
    <xf numFmtId="0" fontId="25" fillId="35" borderId="0" xfId="63" applyFont="1" applyFill="1" applyAlignment="1" applyProtection="1">
      <alignment vertical="center"/>
      <protection hidden="1"/>
    </xf>
    <xf numFmtId="0" fontId="25" fillId="39" borderId="0" xfId="63" applyFont="1" applyFill="1" applyAlignment="1" applyProtection="1">
      <alignment vertical="center"/>
      <protection hidden="1"/>
    </xf>
    <xf numFmtId="0" fontId="3" fillId="35" borderId="0" xfId="63" applyFont="1" applyFill="1" applyAlignment="1" applyProtection="1">
      <alignment vertical="top" wrapText="1"/>
      <protection hidden="1"/>
    </xf>
    <xf numFmtId="0" fontId="21" fillId="39" borderId="0" xfId="63" applyFont="1" applyFill="1" applyAlignment="1" applyProtection="1">
      <alignment vertical="center"/>
      <protection hidden="1"/>
    </xf>
    <xf numFmtId="0" fontId="49" fillId="39" borderId="0" xfId="63" applyFont="1" applyFill="1" applyAlignment="1" applyProtection="1">
      <alignment vertical="center"/>
      <protection hidden="1"/>
    </xf>
    <xf numFmtId="0" fontId="49" fillId="39" borderId="0" xfId="63" applyFont="1" applyFill="1" applyBorder="1" applyAlignment="1" applyProtection="1">
      <alignment vertical="center"/>
      <protection hidden="1"/>
    </xf>
    <xf numFmtId="0" fontId="49" fillId="39" borderId="0" xfId="63" applyFont="1" applyFill="1" applyAlignment="1" applyProtection="1">
      <alignment horizontal="center" vertical="center"/>
      <protection hidden="1"/>
    </xf>
    <xf numFmtId="0" fontId="49" fillId="39" borderId="0" xfId="63" applyFont="1" applyFill="1" applyBorder="1" applyAlignment="1" applyProtection="1">
      <alignment horizontal="center" vertical="center"/>
      <protection hidden="1"/>
    </xf>
    <xf numFmtId="0" fontId="3" fillId="39" borderId="0" xfId="63" applyFont="1" applyFill="1" applyBorder="1" applyAlignment="1" applyProtection="1">
      <alignment horizontal="center" vertical="center"/>
      <protection hidden="1"/>
    </xf>
    <xf numFmtId="0" fontId="3" fillId="39" borderId="0" xfId="63" applyFont="1" applyFill="1" applyBorder="1" applyAlignment="1" applyProtection="1">
      <alignment vertical="center"/>
      <protection hidden="1"/>
    </xf>
    <xf numFmtId="0" fontId="29" fillId="39" borderId="0" xfId="63" applyFont="1" applyFill="1" applyBorder="1" applyAlignment="1" applyProtection="1">
      <alignment horizontal="distributed" vertical="center"/>
      <protection hidden="1"/>
    </xf>
    <xf numFmtId="0" fontId="20" fillId="39" borderId="0" xfId="63" applyNumberFormat="1" applyFont="1" applyFill="1" applyBorder="1" applyAlignment="1" applyProtection="1">
      <alignment vertical="center"/>
      <protection hidden="1"/>
    </xf>
    <xf numFmtId="0" fontId="0" fillId="39" borderId="0" xfId="0" applyFill="1" applyBorder="1" applyAlignment="1">
      <alignment vertical="center"/>
    </xf>
    <xf numFmtId="176" fontId="20" fillId="39" borderId="0" xfId="63" applyNumberFormat="1" applyFont="1" applyFill="1" applyBorder="1" applyAlignment="1" applyProtection="1">
      <alignment vertical="center"/>
      <protection hidden="1"/>
    </xf>
    <xf numFmtId="0" fontId="25" fillId="39" borderId="0" xfId="63" applyNumberFormat="1" applyFont="1" applyFill="1" applyBorder="1" applyAlignment="1" applyProtection="1">
      <alignment vertical="center" wrapText="1"/>
      <protection hidden="1"/>
    </xf>
    <xf numFmtId="0" fontId="25" fillId="39" borderId="0" xfId="63" applyNumberFormat="1" applyFont="1" applyFill="1" applyBorder="1" applyAlignment="1" applyProtection="1">
      <alignment vertical="center"/>
      <protection hidden="1"/>
    </xf>
    <xf numFmtId="0" fontId="25" fillId="39" borderId="0" xfId="63" applyNumberFormat="1" applyFont="1" applyFill="1" applyBorder="1" applyAlignment="1" applyProtection="1">
      <alignment horizontal="center" vertical="center"/>
      <protection hidden="1"/>
    </xf>
    <xf numFmtId="0" fontId="0" fillId="35" borderId="0" xfId="0" applyFill="1" applyBorder="1" applyAlignment="1">
      <alignment vertical="center"/>
    </xf>
    <xf numFmtId="0" fontId="25" fillId="35" borderId="0" xfId="63" applyNumberFormat="1" applyFont="1" applyFill="1" applyBorder="1" applyAlignment="1" applyProtection="1">
      <alignment horizontal="center" vertical="center"/>
      <protection hidden="1"/>
    </xf>
    <xf numFmtId="0" fontId="27" fillId="39" borderId="0" xfId="63" applyFont="1" applyFill="1" applyBorder="1" applyAlignment="1" applyProtection="1">
      <alignment vertical="center"/>
      <protection hidden="1"/>
    </xf>
    <xf numFmtId="0" fontId="3" fillId="39" borderId="0" xfId="63" applyFont="1" applyFill="1" applyBorder="1" applyAlignment="1" applyProtection="1">
      <alignment vertical="center" wrapText="1"/>
      <protection hidden="1"/>
    </xf>
    <xf numFmtId="0" fontId="27" fillId="35" borderId="0" xfId="63" applyFont="1" applyFill="1" applyAlignment="1" applyProtection="1">
      <alignment vertical="center"/>
      <protection hidden="1"/>
    </xf>
    <xf numFmtId="0" fontId="3" fillId="35" borderId="0" xfId="63" applyFont="1" applyFill="1" applyBorder="1" applyAlignment="1" applyProtection="1">
      <alignment horizontal="center" vertical="center"/>
      <protection hidden="1"/>
    </xf>
    <xf numFmtId="176" fontId="3" fillId="39" borderId="0" xfId="63" applyNumberFormat="1" applyFont="1" applyFill="1" applyBorder="1" applyAlignment="1" applyProtection="1">
      <alignment vertical="center"/>
      <protection hidden="1"/>
    </xf>
    <xf numFmtId="0" fontId="43" fillId="39" borderId="0" xfId="63" applyFont="1" applyFill="1" applyBorder="1" applyAlignment="1" applyProtection="1">
      <alignment vertical="center" shrinkToFit="1"/>
      <protection hidden="1"/>
    </xf>
    <xf numFmtId="0" fontId="0" fillId="39" borderId="0" xfId="0" applyFill="1" applyBorder="1" applyAlignment="1">
      <alignment vertical="center" shrinkToFit="1"/>
    </xf>
    <xf numFmtId="0" fontId="124" fillId="39" borderId="0" xfId="0" applyFont="1" applyFill="1" applyBorder="1" applyAlignment="1">
      <alignment vertical="center"/>
    </xf>
    <xf numFmtId="0" fontId="124" fillId="39" borderId="0" xfId="0" applyFont="1" applyFill="1" applyBorder="1" applyAlignment="1">
      <alignment vertical="center" wrapText="1"/>
    </xf>
    <xf numFmtId="0" fontId="0" fillId="35" borderId="0" xfId="0" applyFill="1" applyAlignment="1">
      <alignment vertical="center" shrinkToFit="1"/>
    </xf>
    <xf numFmtId="0" fontId="124" fillId="35" borderId="0" xfId="0" applyFont="1" applyFill="1" applyBorder="1" applyAlignment="1">
      <alignment vertical="center" wrapText="1"/>
    </xf>
    <xf numFmtId="0" fontId="43" fillId="39" borderId="0" xfId="63" applyFont="1" applyFill="1" applyBorder="1" applyAlignment="1" applyProtection="1">
      <alignment vertical="center"/>
      <protection hidden="1"/>
    </xf>
    <xf numFmtId="0" fontId="25" fillId="39" borderId="0" xfId="63" applyNumberFormat="1" applyFont="1" applyFill="1" applyBorder="1" applyAlignment="1" applyProtection="1">
      <alignment vertical="center"/>
      <protection hidden="1"/>
    </xf>
    <xf numFmtId="176" fontId="0" fillId="39" borderId="0" xfId="0" applyNumberFormat="1" applyFill="1" applyBorder="1" applyAlignment="1">
      <alignment vertical="center"/>
    </xf>
    <xf numFmtId="176" fontId="27" fillId="39" borderId="0" xfId="63" applyNumberFormat="1" applyFont="1" applyFill="1" applyBorder="1" applyAlignment="1" applyProtection="1">
      <alignment vertical="center"/>
      <protection hidden="1"/>
    </xf>
    <xf numFmtId="0" fontId="27" fillId="39" borderId="0" xfId="63" applyNumberFormat="1" applyFont="1" applyFill="1" applyBorder="1" applyAlignment="1" applyProtection="1">
      <alignment horizontal="center" vertical="center"/>
      <protection hidden="1"/>
    </xf>
    <xf numFmtId="0" fontId="3" fillId="39" borderId="0" xfId="63" applyNumberFormat="1" applyFont="1" applyFill="1" applyBorder="1" applyAlignment="1" applyProtection="1">
      <alignment horizontal="center" vertical="center"/>
      <protection hidden="1"/>
    </xf>
    <xf numFmtId="0" fontId="3" fillId="39" borderId="0" xfId="63" applyNumberFormat="1" applyFont="1" applyFill="1" applyBorder="1" applyAlignment="1" applyProtection="1">
      <alignment vertical="center"/>
      <protection hidden="1"/>
    </xf>
    <xf numFmtId="0" fontId="51" fillId="39" borderId="0" xfId="63" applyNumberFormat="1" applyFont="1" applyFill="1" applyBorder="1" applyAlignment="1" applyProtection="1">
      <alignment/>
      <protection hidden="1"/>
    </xf>
    <xf numFmtId="0" fontId="9" fillId="39" borderId="0" xfId="63" applyNumberFormat="1" applyFont="1" applyFill="1" applyBorder="1" applyAlignment="1">
      <alignment/>
      <protection/>
    </xf>
    <xf numFmtId="176" fontId="23" fillId="39" borderId="0" xfId="63" applyNumberFormat="1" applyFont="1" applyFill="1" applyBorder="1" applyAlignment="1" applyProtection="1">
      <alignment vertical="center"/>
      <protection hidden="1"/>
    </xf>
    <xf numFmtId="176" fontId="9" fillId="39" borderId="0" xfId="63" applyNumberFormat="1" applyFont="1" applyFill="1" applyBorder="1" applyAlignment="1">
      <alignment vertical="center"/>
      <protection/>
    </xf>
    <xf numFmtId="0" fontId="52" fillId="39" borderId="0" xfId="63" applyNumberFormat="1" applyFont="1" applyFill="1" applyBorder="1" applyAlignment="1">
      <alignment vertical="center" textRotation="255"/>
      <protection/>
    </xf>
    <xf numFmtId="0" fontId="53" fillId="39" borderId="0" xfId="63" applyNumberFormat="1" applyFont="1" applyFill="1" applyBorder="1" applyAlignment="1">
      <alignment vertical="center" textRotation="255"/>
      <protection/>
    </xf>
    <xf numFmtId="0" fontId="36" fillId="39" borderId="0" xfId="63" applyNumberFormat="1" applyFont="1" applyFill="1" applyBorder="1" applyAlignment="1" applyProtection="1">
      <alignment vertical="center"/>
      <protection hidden="1"/>
    </xf>
    <xf numFmtId="176" fontId="37" fillId="39" borderId="0" xfId="63" applyNumberFormat="1" applyFont="1" applyFill="1" applyBorder="1" applyAlignment="1">
      <alignment vertical="center"/>
      <protection/>
    </xf>
    <xf numFmtId="0" fontId="27" fillId="0" borderId="0" xfId="63" applyFont="1" applyFill="1" applyAlignment="1" applyProtection="1">
      <alignment vertical="center"/>
      <protection hidden="1"/>
    </xf>
    <xf numFmtId="0" fontId="36" fillId="39" borderId="0" xfId="63" applyNumberFormat="1" applyFont="1" applyFill="1" applyBorder="1" applyAlignment="1" applyProtection="1">
      <alignment/>
      <protection hidden="1"/>
    </xf>
    <xf numFmtId="0" fontId="27" fillId="39" borderId="0" xfId="63" applyNumberFormat="1" applyFont="1" applyFill="1" applyBorder="1" applyAlignment="1" applyProtection="1">
      <alignment/>
      <protection hidden="1"/>
    </xf>
    <xf numFmtId="0" fontId="23" fillId="39" borderId="0" xfId="63" applyNumberFormat="1" applyFont="1" applyFill="1" applyBorder="1" applyAlignment="1" applyProtection="1">
      <alignment/>
      <protection hidden="1"/>
    </xf>
    <xf numFmtId="176" fontId="23" fillId="39" borderId="0" xfId="63" applyNumberFormat="1" applyFont="1" applyFill="1" applyBorder="1" applyAlignment="1" applyProtection="1">
      <alignment vertical="center"/>
      <protection hidden="1"/>
    </xf>
    <xf numFmtId="176" fontId="23" fillId="39" borderId="0" xfId="63" applyNumberFormat="1" applyFont="1" applyFill="1" applyBorder="1" applyAlignment="1" applyProtection="1">
      <alignment vertical="center" wrapText="1"/>
      <protection hidden="1"/>
    </xf>
    <xf numFmtId="0" fontId="36" fillId="39" borderId="0" xfId="63" applyNumberFormat="1" applyFont="1" applyFill="1" applyBorder="1" applyAlignment="1" applyProtection="1">
      <alignment vertical="distributed"/>
      <protection hidden="1"/>
    </xf>
    <xf numFmtId="176" fontId="20" fillId="39" borderId="0" xfId="63" applyNumberFormat="1" applyFont="1" applyFill="1" applyBorder="1" applyAlignment="1" applyProtection="1">
      <alignment vertical="center"/>
      <protection hidden="1"/>
    </xf>
    <xf numFmtId="176" fontId="20" fillId="39" borderId="0" xfId="63" applyNumberFormat="1" applyFont="1" applyFill="1" applyBorder="1" applyAlignment="1" applyProtection="1">
      <alignment vertical="center" wrapText="1"/>
      <protection hidden="1"/>
    </xf>
    <xf numFmtId="0" fontId="25" fillId="39" borderId="0" xfId="63" applyFont="1" applyFill="1" applyBorder="1" applyAlignment="1" applyProtection="1">
      <alignment vertical="center" readingOrder="1"/>
      <protection hidden="1"/>
    </xf>
    <xf numFmtId="0" fontId="25" fillId="39" borderId="0" xfId="63" applyFont="1" applyFill="1" applyBorder="1" applyAlignment="1" applyProtection="1">
      <alignment vertical="center"/>
      <protection hidden="1"/>
    </xf>
    <xf numFmtId="176" fontId="0" fillId="39" borderId="0" xfId="0" applyNumberFormat="1" applyFont="1" applyFill="1" applyBorder="1" applyAlignment="1">
      <alignment vertical="center"/>
    </xf>
    <xf numFmtId="0" fontId="25" fillId="39" borderId="0" xfId="63" applyFont="1" applyFill="1" applyBorder="1" applyAlignment="1" applyProtection="1">
      <alignment horizontal="left" vertical="center"/>
      <protection hidden="1"/>
    </xf>
    <xf numFmtId="0" fontId="25" fillId="39" borderId="0" xfId="63" applyFont="1" applyFill="1" applyBorder="1" applyAlignment="1" applyProtection="1">
      <alignment horizontal="center" vertical="center"/>
      <protection hidden="1"/>
    </xf>
    <xf numFmtId="176" fontId="25" fillId="39" borderId="0" xfId="63" applyNumberFormat="1" applyFont="1" applyFill="1" applyBorder="1" applyAlignment="1" applyProtection="1">
      <alignment horizontal="center" vertical="center"/>
      <protection hidden="1"/>
    </xf>
    <xf numFmtId="0" fontId="25" fillId="39" borderId="0" xfId="63" applyFont="1" applyFill="1" applyBorder="1" applyAlignment="1" applyProtection="1">
      <alignment vertical="center"/>
      <protection hidden="1"/>
    </xf>
    <xf numFmtId="176" fontId="50" fillId="39" borderId="0" xfId="63" applyNumberFormat="1" applyFont="1" applyFill="1" applyBorder="1" applyAlignment="1" applyProtection="1">
      <alignment horizontal="center" vertical="center"/>
      <protection hidden="1"/>
    </xf>
    <xf numFmtId="0" fontId="139" fillId="0" borderId="11" xfId="0" applyFont="1" applyBorder="1" applyAlignment="1">
      <alignment vertical="center"/>
    </xf>
    <xf numFmtId="176" fontId="0" fillId="35" borderId="0" xfId="0" applyNumberFormat="1" applyFont="1" applyFill="1" applyBorder="1" applyAlignment="1">
      <alignment vertical="center"/>
    </xf>
    <xf numFmtId="0" fontId="20" fillId="39" borderId="0" xfId="63" applyFont="1" applyFill="1" applyBorder="1" applyAlignment="1" applyProtection="1">
      <alignment vertical="center" readingOrder="1"/>
      <protection hidden="1"/>
    </xf>
    <xf numFmtId="0" fontId="23" fillId="39" borderId="0" xfId="63" applyFont="1" applyFill="1" applyBorder="1" applyAlignment="1" applyProtection="1">
      <alignment vertical="center" readingOrder="1"/>
      <protection hidden="1"/>
    </xf>
    <xf numFmtId="176" fontId="25" fillId="39" borderId="0" xfId="63" applyNumberFormat="1" applyFont="1" applyFill="1" applyBorder="1" applyAlignment="1" applyProtection="1">
      <alignment vertical="center"/>
      <protection hidden="1"/>
    </xf>
    <xf numFmtId="0" fontId="20" fillId="39" borderId="0" xfId="63" applyFont="1" applyFill="1" applyBorder="1" applyAlignment="1" applyProtection="1">
      <alignment vertical="center"/>
      <protection hidden="1"/>
    </xf>
    <xf numFmtId="0" fontId="3" fillId="39" borderId="0" xfId="63" applyFont="1" applyFill="1" applyBorder="1" applyAlignment="1" applyProtection="1">
      <alignment vertical="top"/>
      <protection hidden="1"/>
    </xf>
    <xf numFmtId="0" fontId="50" fillId="39" borderId="0" xfId="63" applyFont="1" applyFill="1" applyBorder="1" applyAlignment="1" applyProtection="1">
      <alignment vertical="top" wrapText="1"/>
      <protection hidden="1"/>
    </xf>
    <xf numFmtId="0" fontId="25" fillId="39" borderId="0" xfId="63" applyFont="1" applyFill="1" applyBorder="1" applyAlignment="1" applyProtection="1">
      <alignment vertical="top" wrapText="1"/>
      <protection hidden="1"/>
    </xf>
    <xf numFmtId="176" fontId="20" fillId="35" borderId="14" xfId="63" applyNumberFormat="1" applyFont="1" applyFill="1" applyBorder="1" applyAlignment="1" applyProtection="1">
      <alignment horizontal="center" vertical="center" wrapText="1"/>
      <protection hidden="1"/>
    </xf>
    <xf numFmtId="176" fontId="20" fillId="37" borderId="14" xfId="63" applyNumberFormat="1" applyFont="1" applyFill="1" applyBorder="1" applyAlignment="1" applyProtection="1">
      <alignment horizontal="left" vertical="center" wrapText="1"/>
      <protection hidden="1"/>
    </xf>
    <xf numFmtId="0" fontId="25" fillId="0" borderId="0" xfId="63" applyFont="1" applyFill="1" applyAlignment="1" applyProtection="1">
      <alignment vertical="center"/>
      <protection hidden="1"/>
    </xf>
    <xf numFmtId="0" fontId="51" fillId="39" borderId="0" xfId="63" applyFont="1" applyFill="1" applyBorder="1" applyAlignment="1" applyProtection="1">
      <alignment/>
      <protection hidden="1"/>
    </xf>
    <xf numFmtId="0" fontId="36" fillId="39" borderId="0" xfId="63" applyFont="1" applyFill="1" applyBorder="1" applyAlignment="1" applyProtection="1">
      <alignment vertical="center"/>
      <protection hidden="1"/>
    </xf>
    <xf numFmtId="0" fontId="36" fillId="39" borderId="0" xfId="63" applyFont="1" applyFill="1" applyBorder="1" applyAlignment="1" applyProtection="1">
      <alignment vertical="distributed"/>
      <protection hidden="1"/>
    </xf>
    <xf numFmtId="0" fontId="25" fillId="39" borderId="0" xfId="63" applyFont="1" applyFill="1" applyBorder="1" applyAlignment="1" applyProtection="1">
      <alignment vertical="center" wrapText="1" readingOrder="1"/>
      <protection hidden="1"/>
    </xf>
    <xf numFmtId="176" fontId="25" fillId="39" borderId="0" xfId="63" applyNumberFormat="1" applyFont="1" applyFill="1" applyBorder="1" applyAlignment="1" applyProtection="1">
      <alignment horizontal="left" vertical="center"/>
      <protection hidden="1"/>
    </xf>
    <xf numFmtId="0" fontId="25" fillId="39" borderId="0" xfId="63" applyFont="1" applyFill="1" applyBorder="1" applyAlignment="1" applyProtection="1">
      <alignment vertical="top" wrapText="1" readingOrder="1"/>
      <protection hidden="1"/>
    </xf>
    <xf numFmtId="0" fontId="3" fillId="39" borderId="0" xfId="63" applyFont="1" applyFill="1" applyAlignment="1" applyProtection="1">
      <alignment vertical="top"/>
      <protection hidden="1"/>
    </xf>
    <xf numFmtId="0" fontId="25" fillId="39" borderId="0" xfId="63" applyFont="1" applyFill="1" applyAlignment="1" applyProtection="1">
      <alignment vertical="top" wrapText="1"/>
      <protection hidden="1"/>
    </xf>
    <xf numFmtId="0" fontId="0" fillId="0" borderId="0" xfId="0" applyAlignment="1">
      <alignment vertical="center"/>
    </xf>
    <xf numFmtId="0" fontId="0" fillId="0" borderId="57" xfId="0" applyBorder="1" applyAlignment="1">
      <alignment horizontal="center" vertical="center"/>
    </xf>
    <xf numFmtId="0" fontId="0" fillId="35" borderId="57" xfId="0" applyFill="1" applyBorder="1" applyAlignment="1">
      <alignment horizontal="center" vertical="center"/>
    </xf>
    <xf numFmtId="0" fontId="0" fillId="0" borderId="57" xfId="0" applyFill="1" applyBorder="1" applyAlignment="1">
      <alignment horizontal="center" vertical="center"/>
    </xf>
    <xf numFmtId="0" fontId="0" fillId="0" borderId="57" xfId="0" applyFill="1" applyBorder="1" applyAlignment="1">
      <alignment vertical="center" wrapText="1"/>
    </xf>
    <xf numFmtId="0" fontId="0" fillId="0" borderId="57" xfId="0" applyFont="1" applyFill="1" applyBorder="1" applyAlignment="1">
      <alignment vertical="center"/>
    </xf>
    <xf numFmtId="0" fontId="0" fillId="0" borderId="57" xfId="0" applyFont="1" applyFill="1" applyBorder="1" applyAlignment="1">
      <alignment vertical="center" wrapText="1"/>
    </xf>
    <xf numFmtId="0" fontId="0" fillId="0" borderId="55" xfId="0" applyBorder="1" applyAlignment="1">
      <alignment horizontal="center" vertical="center"/>
    </xf>
    <xf numFmtId="0" fontId="20" fillId="37" borderId="0" xfId="63" applyFont="1" applyFill="1" applyBorder="1" applyAlignment="1" applyProtection="1">
      <alignment horizontal="center" vertical="center" wrapText="1"/>
      <protection hidden="1"/>
    </xf>
    <xf numFmtId="0" fontId="20" fillId="37" borderId="0" xfId="63" applyFont="1" applyFill="1" applyBorder="1" applyAlignment="1" applyProtection="1">
      <alignment vertical="top" wrapText="1"/>
      <protection hidden="1"/>
    </xf>
    <xf numFmtId="49" fontId="3" fillId="0" borderId="0" xfId="63" applyNumberFormat="1" applyFont="1" applyFill="1" applyBorder="1" applyAlignment="1" applyProtection="1">
      <alignment horizontal="right" vertical="top" wrapText="1"/>
      <protection hidden="1"/>
    </xf>
    <xf numFmtId="0" fontId="3" fillId="0" borderId="0" xfId="63" applyFont="1" applyFill="1" applyBorder="1" applyAlignment="1" applyProtection="1">
      <alignment vertical="top" wrapText="1"/>
      <protection hidden="1"/>
    </xf>
    <xf numFmtId="0" fontId="3" fillId="0" borderId="0" xfId="63" applyFont="1" applyFill="1" applyBorder="1" applyAlignment="1" applyProtection="1">
      <alignment horizontal="left" vertical="top" wrapText="1"/>
      <protection hidden="1"/>
    </xf>
    <xf numFmtId="0" fontId="129" fillId="19" borderId="0" xfId="0" applyFont="1" applyFill="1" applyAlignment="1" applyProtection="1">
      <alignment vertical="center"/>
      <protection hidden="1"/>
    </xf>
    <xf numFmtId="0" fontId="129" fillId="19" borderId="0" xfId="0" applyFont="1" applyFill="1" applyAlignment="1" applyProtection="1">
      <alignment horizontal="left" vertical="center" shrinkToFit="1"/>
      <protection hidden="1"/>
    </xf>
    <xf numFmtId="0" fontId="129" fillId="19" borderId="0" xfId="0" applyFont="1" applyFill="1" applyAlignment="1" applyProtection="1">
      <alignment horizontal="left" vertical="center"/>
      <protection hidden="1"/>
    </xf>
    <xf numFmtId="0" fontId="140" fillId="19" borderId="0" xfId="0" applyFont="1" applyFill="1" applyAlignment="1" applyProtection="1">
      <alignment vertical="center"/>
      <protection hidden="1"/>
    </xf>
    <xf numFmtId="0" fontId="114" fillId="7" borderId="0" xfId="0" applyFont="1" applyFill="1" applyAlignment="1" applyProtection="1">
      <alignment horizontal="left" vertical="center"/>
      <protection hidden="1"/>
    </xf>
    <xf numFmtId="0" fontId="114" fillId="7" borderId="0" xfId="0" applyFont="1" applyFill="1" applyAlignment="1" applyProtection="1">
      <alignment horizontal="left" vertical="center"/>
      <protection/>
    </xf>
    <xf numFmtId="0" fontId="0" fillId="0" borderId="57" xfId="0" applyBorder="1" applyAlignment="1">
      <alignment horizontal="center" vertical="center"/>
    </xf>
    <xf numFmtId="0" fontId="0" fillId="0" borderId="0" xfId="0" applyAlignment="1">
      <alignment vertical="center"/>
    </xf>
    <xf numFmtId="0" fontId="14" fillId="35" borderId="0" xfId="65" applyFont="1" applyFill="1" applyAlignment="1" applyProtection="1">
      <alignment horizontal="left" vertical="center"/>
      <protection hidden="1"/>
    </xf>
    <xf numFmtId="0" fontId="15" fillId="35" borderId="0" xfId="65" applyFont="1" applyFill="1" applyAlignment="1" applyProtection="1">
      <alignment vertical="center"/>
      <protection hidden="1"/>
    </xf>
    <xf numFmtId="0" fontId="141" fillId="35" borderId="0" xfId="0" applyFont="1" applyFill="1" applyAlignment="1" applyProtection="1">
      <alignment horizontal="center" vertical="top" wrapText="1"/>
      <protection hidden="1"/>
    </xf>
    <xf numFmtId="0" fontId="0" fillId="0" borderId="0" xfId="0" applyAlignment="1">
      <alignment vertical="top"/>
    </xf>
    <xf numFmtId="49" fontId="8" fillId="35" borderId="0" xfId="65" applyNumberFormat="1" applyFont="1" applyFill="1" applyBorder="1" applyAlignment="1" applyProtection="1">
      <alignment horizontal="left" vertical="center"/>
      <protection hidden="1"/>
    </xf>
    <xf numFmtId="0" fontId="142" fillId="35" borderId="0" xfId="0" applyFont="1" applyFill="1" applyBorder="1" applyAlignment="1" applyProtection="1">
      <alignment horizontal="left" vertical="center"/>
      <protection hidden="1"/>
    </xf>
    <xf numFmtId="0" fontId="0" fillId="35" borderId="0" xfId="65" applyFill="1" applyAlignment="1" applyProtection="1">
      <alignment vertical="center"/>
      <protection hidden="1"/>
    </xf>
    <xf numFmtId="49" fontId="11" fillId="35" borderId="0" xfId="65" applyNumberFormat="1" applyFont="1" applyFill="1" applyBorder="1" applyAlignment="1" applyProtection="1">
      <alignment horizontal="left" vertical="center"/>
      <protection hidden="1"/>
    </xf>
    <xf numFmtId="0" fontId="143" fillId="35" borderId="0" xfId="65" applyFont="1" applyFill="1" applyAlignment="1" applyProtection="1">
      <alignment horizontal="center" vertical="center"/>
      <protection hidden="1"/>
    </xf>
    <xf numFmtId="0" fontId="144" fillId="35" borderId="0" xfId="0" applyFont="1" applyFill="1" applyBorder="1" applyAlignment="1" applyProtection="1">
      <alignment horizontal="left" vertical="center" wrapText="1"/>
      <protection hidden="1"/>
    </xf>
    <xf numFmtId="0" fontId="145" fillId="35" borderId="0" xfId="0" applyFont="1" applyFill="1" applyBorder="1" applyAlignment="1" applyProtection="1">
      <alignment horizontal="center" vertical="center"/>
      <protection hidden="1"/>
    </xf>
    <xf numFmtId="0" fontId="0" fillId="35" borderId="0" xfId="0" applyFill="1" applyAlignment="1" applyProtection="1">
      <alignment vertical="center"/>
      <protection hidden="1"/>
    </xf>
    <xf numFmtId="0" fontId="9" fillId="35" borderId="0" xfId="65" applyNumberFormat="1" applyFont="1" applyFill="1" applyBorder="1" applyAlignment="1" applyProtection="1">
      <alignment horizontal="left" vertical="center"/>
      <protection hidden="1"/>
    </xf>
    <xf numFmtId="0" fontId="9" fillId="35" borderId="0" xfId="65" applyFont="1" applyFill="1" applyBorder="1" applyAlignment="1" applyProtection="1">
      <alignment horizontal="left" vertical="center"/>
      <protection hidden="1"/>
    </xf>
    <xf numFmtId="49" fontId="0" fillId="35" borderId="0" xfId="65" applyNumberFormat="1" applyFill="1" applyBorder="1" applyAlignment="1" applyProtection="1">
      <alignment horizontal="left" vertical="center"/>
      <protection hidden="1"/>
    </xf>
    <xf numFmtId="0" fontId="129" fillId="35" borderId="0" xfId="0" applyFont="1" applyFill="1" applyAlignment="1" applyProtection="1">
      <alignment vertical="center"/>
      <protection hidden="1"/>
    </xf>
    <xf numFmtId="0" fontId="0" fillId="35" borderId="0" xfId="0" applyFill="1" applyAlignment="1" applyProtection="1">
      <alignment horizontal="center" vertical="center"/>
      <protection hidden="1"/>
    </xf>
    <xf numFmtId="0" fontId="144" fillId="35" borderId="0" xfId="0" applyFont="1" applyFill="1" applyAlignment="1" applyProtection="1">
      <alignment horizontal="left" vertical="center"/>
      <protection hidden="1"/>
    </xf>
    <xf numFmtId="0" fontId="0" fillId="49" borderId="57" xfId="65" applyFill="1" applyBorder="1" applyAlignment="1" applyProtection="1">
      <alignment horizontal="center" vertical="center"/>
      <protection hidden="1"/>
    </xf>
    <xf numFmtId="0" fontId="124" fillId="0" borderId="57" xfId="65" applyFont="1" applyFill="1" applyBorder="1" applyAlignment="1" applyProtection="1">
      <alignment horizontal="center" vertical="center"/>
      <protection hidden="1"/>
    </xf>
    <xf numFmtId="31" fontId="124" fillId="50" borderId="57" xfId="65" applyNumberFormat="1" applyFont="1" applyFill="1" applyBorder="1" applyAlignment="1" applyProtection="1">
      <alignment horizontal="center" vertical="center"/>
      <protection hidden="1"/>
    </xf>
    <xf numFmtId="0" fontId="0" fillId="49" borderId="57" xfId="65" applyFont="1" applyFill="1" applyBorder="1" applyAlignment="1" applyProtection="1">
      <alignment horizontal="center" vertical="center" wrapText="1"/>
      <protection hidden="1"/>
    </xf>
    <xf numFmtId="0" fontId="0" fillId="49" borderId="57" xfId="65" applyFill="1" applyBorder="1" applyAlignment="1" applyProtection="1">
      <alignment horizontal="center" vertical="center" wrapText="1"/>
      <protection hidden="1"/>
    </xf>
    <xf numFmtId="0" fontId="124" fillId="0" borderId="57" xfId="65" applyFont="1" applyFill="1" applyBorder="1" applyAlignment="1" applyProtection="1">
      <alignment horizontal="center" vertical="center" wrapText="1"/>
      <protection hidden="1"/>
    </xf>
    <xf numFmtId="0" fontId="124" fillId="7" borderId="32" xfId="65" applyFont="1" applyFill="1" applyBorder="1" applyAlignment="1" applyProtection="1">
      <alignment horizontal="center" vertical="center" wrapText="1"/>
      <protection hidden="1"/>
    </xf>
    <xf numFmtId="0" fontId="124" fillId="7" borderId="48" xfId="65" applyFont="1" applyFill="1" applyBorder="1" applyAlignment="1" applyProtection="1">
      <alignment horizontal="center" vertical="center" wrapText="1"/>
      <protection hidden="1"/>
    </xf>
    <xf numFmtId="49" fontId="0" fillId="0" borderId="11" xfId="0" applyNumberFormat="1" applyFill="1" applyBorder="1" applyAlignment="1" applyProtection="1">
      <alignment horizontal="center" vertical="center"/>
      <protection hidden="1" locked="0"/>
    </xf>
    <xf numFmtId="0" fontId="0" fillId="45" borderId="0" xfId="0" applyFill="1" applyAlignment="1" applyProtection="1">
      <alignment vertical="center"/>
      <protection hidden="1"/>
    </xf>
    <xf numFmtId="0" fontId="0" fillId="0" borderId="0" xfId="0" applyAlignment="1">
      <alignment vertical="center"/>
    </xf>
    <xf numFmtId="0" fontId="0" fillId="7" borderId="0" xfId="0" applyFill="1" applyAlignment="1" applyProtection="1">
      <alignment vertical="center"/>
      <protection hidden="1"/>
    </xf>
    <xf numFmtId="0" fontId="0" fillId="19" borderId="0" xfId="0" applyFill="1" applyAlignment="1" applyProtection="1">
      <alignment vertical="center" wrapText="1"/>
      <protection hidden="1"/>
    </xf>
    <xf numFmtId="0" fontId="0" fillId="19" borderId="57" xfId="0" applyFill="1" applyBorder="1" applyAlignment="1" applyProtection="1">
      <alignment horizontal="center" vertical="center" wrapText="1"/>
      <protection hidden="1"/>
    </xf>
    <xf numFmtId="0" fontId="0" fillId="7" borderId="57" xfId="0" applyFill="1" applyBorder="1" applyAlignment="1" applyProtection="1">
      <alignment horizontal="center" vertical="center"/>
      <protection hidden="1" locked="0"/>
    </xf>
    <xf numFmtId="0" fontId="0" fillId="19" borderId="0" xfId="0" applyFill="1" applyAlignment="1" applyProtection="1">
      <alignment horizontal="left" vertical="center" wrapText="1"/>
      <protection hidden="1"/>
    </xf>
    <xf numFmtId="0" fontId="0" fillId="19" borderId="22" xfId="0" applyFill="1" applyBorder="1" applyAlignment="1" applyProtection="1">
      <alignment horizontal="left" vertical="center" wrapText="1"/>
      <protection hidden="1"/>
    </xf>
    <xf numFmtId="0" fontId="0" fillId="7" borderId="32" xfId="0" applyFill="1" applyBorder="1" applyAlignment="1" applyProtection="1">
      <alignment horizontal="center" vertical="center"/>
      <protection hidden="1" locked="0"/>
    </xf>
    <xf numFmtId="0" fontId="0" fillId="7" borderId="18" xfId="0" applyFill="1" applyBorder="1" applyAlignment="1" applyProtection="1">
      <alignment horizontal="center" vertical="center"/>
      <protection hidden="1" locked="0"/>
    </xf>
    <xf numFmtId="0" fontId="0" fillId="7" borderId="48" xfId="0" applyFill="1" applyBorder="1" applyAlignment="1" applyProtection="1">
      <alignment horizontal="center" vertical="center"/>
      <protection hidden="1" locked="0"/>
    </xf>
    <xf numFmtId="0" fontId="146" fillId="7" borderId="0" xfId="0" applyFont="1" applyFill="1" applyBorder="1" applyAlignment="1" applyProtection="1">
      <alignment horizontal="left" vertical="center" wrapText="1"/>
      <protection hidden="1"/>
    </xf>
    <xf numFmtId="188" fontId="9" fillId="35" borderId="57" xfId="65" applyNumberFormat="1" applyFont="1" applyFill="1" applyBorder="1" applyAlignment="1" applyProtection="1">
      <alignment horizontal="center" vertical="center"/>
      <protection hidden="1" locked="0"/>
    </xf>
    <xf numFmtId="188" fontId="0" fillId="35" borderId="57" xfId="0" applyNumberFormat="1" applyFill="1" applyBorder="1" applyAlignment="1" applyProtection="1">
      <alignment horizontal="center" vertical="center"/>
      <protection hidden="1" locked="0"/>
    </xf>
    <xf numFmtId="0" fontId="0" fillId="7" borderId="57" xfId="65" applyFont="1" applyFill="1" applyBorder="1" applyAlignment="1" applyProtection="1">
      <alignment horizontal="center" vertical="center"/>
      <protection hidden="1"/>
    </xf>
    <xf numFmtId="188" fontId="9" fillId="7" borderId="57" xfId="65" applyNumberFormat="1" applyFont="1" applyFill="1" applyBorder="1" applyAlignment="1" applyProtection="1">
      <alignment horizontal="center" vertical="center"/>
      <protection hidden="1"/>
    </xf>
    <xf numFmtId="188" fontId="9" fillId="35" borderId="32" xfId="65" applyNumberFormat="1" applyFont="1" applyFill="1" applyBorder="1" applyAlignment="1" applyProtection="1">
      <alignment horizontal="center" vertical="center"/>
      <protection hidden="1" locked="0"/>
    </xf>
    <xf numFmtId="188" fontId="9" fillId="35" borderId="18" xfId="65" applyNumberFormat="1" applyFont="1" applyFill="1" applyBorder="1" applyAlignment="1" applyProtection="1">
      <alignment horizontal="center" vertical="center"/>
      <protection hidden="1" locked="0"/>
    </xf>
    <xf numFmtId="188" fontId="0" fillId="35" borderId="18" xfId="0" applyNumberFormat="1" applyFill="1" applyBorder="1" applyAlignment="1" applyProtection="1">
      <alignment horizontal="center" vertical="center"/>
      <protection hidden="1" locked="0"/>
    </xf>
    <xf numFmtId="188" fontId="0" fillId="35" borderId="48" xfId="0" applyNumberFormat="1" applyFill="1" applyBorder="1" applyAlignment="1" applyProtection="1">
      <alignment horizontal="center" vertical="center"/>
      <protection hidden="1" locked="0"/>
    </xf>
    <xf numFmtId="0" fontId="0" fillId="7" borderId="32" xfId="65" applyFont="1" applyFill="1" applyBorder="1" applyAlignment="1" applyProtection="1">
      <alignment horizontal="center" vertical="center"/>
      <protection hidden="1"/>
    </xf>
    <xf numFmtId="0" fontId="0" fillId="7" borderId="48" xfId="65" applyFont="1" applyFill="1" applyBorder="1" applyAlignment="1" applyProtection="1">
      <alignment horizontal="center" vertical="center"/>
      <protection hidden="1"/>
    </xf>
    <xf numFmtId="0" fontId="0" fillId="7" borderId="57" xfId="65" applyFont="1" applyFill="1" applyBorder="1" applyAlignment="1" applyProtection="1">
      <alignment horizontal="center" vertical="center" wrapText="1"/>
      <protection hidden="1"/>
    </xf>
    <xf numFmtId="0" fontId="16" fillId="51" borderId="0" xfId="0" applyFont="1" applyFill="1" applyAlignment="1" applyProtection="1">
      <alignment horizontal="center" vertical="center" wrapText="1"/>
      <protection hidden="1"/>
    </xf>
    <xf numFmtId="49" fontId="147" fillId="51" borderId="12" xfId="0" applyNumberFormat="1" applyFont="1" applyFill="1" applyBorder="1" applyAlignment="1" applyProtection="1">
      <alignment horizontal="center" vertical="center"/>
      <protection locked="0"/>
    </xf>
    <xf numFmtId="0" fontId="0" fillId="51" borderId="17" xfId="0" applyFont="1" applyFill="1" applyBorder="1" applyAlignment="1" applyProtection="1">
      <alignment horizontal="center" vertical="center"/>
      <protection locked="0"/>
    </xf>
    <xf numFmtId="0" fontId="9" fillId="0" borderId="54"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48" fillId="47" borderId="12" xfId="0" applyFont="1" applyFill="1" applyBorder="1" applyAlignment="1" applyProtection="1">
      <alignment horizontal="center" vertical="center"/>
      <protection/>
    </xf>
    <xf numFmtId="49" fontId="9" fillId="51" borderId="12" xfId="0" applyNumberFormat="1" applyFont="1" applyFill="1" applyBorder="1" applyAlignment="1" applyProtection="1">
      <alignment horizontal="center" vertical="center"/>
      <protection locked="0"/>
    </xf>
    <xf numFmtId="0" fontId="124" fillId="51" borderId="17" xfId="0" applyFont="1" applyFill="1" applyBorder="1" applyAlignment="1" applyProtection="1">
      <alignment horizontal="center" vertical="center"/>
      <protection locked="0"/>
    </xf>
    <xf numFmtId="49" fontId="148" fillId="47" borderId="12" xfId="0" applyNumberFormat="1" applyFont="1" applyFill="1" applyBorder="1" applyAlignment="1" applyProtection="1">
      <alignment horizontal="center" vertical="center"/>
      <protection/>
    </xf>
    <xf numFmtId="49" fontId="0" fillId="0" borderId="49" xfId="0" applyNumberFormat="1" applyFill="1" applyBorder="1" applyAlignment="1" applyProtection="1">
      <alignment horizontal="left" vertical="center"/>
      <protection locked="0"/>
    </xf>
    <xf numFmtId="49" fontId="0" fillId="0" borderId="50" xfId="0" applyNumberFormat="1" applyFill="1" applyBorder="1" applyAlignment="1" applyProtection="1">
      <alignment horizontal="left" vertical="center"/>
      <protection locked="0"/>
    </xf>
    <xf numFmtId="49" fontId="0" fillId="0" borderId="47" xfId="0" applyNumberFormat="1" applyFill="1" applyBorder="1" applyAlignment="1" applyProtection="1">
      <alignment horizontal="left" vertical="center"/>
      <protection locked="0"/>
    </xf>
    <xf numFmtId="179" fontId="9" fillId="0" borderId="54" xfId="0" applyNumberFormat="1" applyFont="1" applyFill="1" applyBorder="1" applyAlignment="1" applyProtection="1">
      <alignment horizontal="left" vertical="center"/>
      <protection/>
    </xf>
    <xf numFmtId="179" fontId="9" fillId="0" borderId="12" xfId="0" applyNumberFormat="1" applyFont="1" applyFill="1" applyBorder="1" applyAlignment="1" applyProtection="1">
      <alignment horizontal="left" vertical="center"/>
      <protection/>
    </xf>
    <xf numFmtId="179" fontId="9" fillId="0" borderId="60" xfId="0" applyNumberFormat="1" applyFont="1" applyFill="1" applyBorder="1" applyAlignment="1" applyProtection="1">
      <alignment horizontal="left" vertical="center"/>
      <protection/>
    </xf>
    <xf numFmtId="49" fontId="149" fillId="33" borderId="0" xfId="58" applyNumberFormat="1" applyFont="1" applyFill="1" applyBorder="1" applyAlignment="1" applyProtection="1">
      <alignment horizontal="left" vertical="center" wrapText="1"/>
      <protection hidden="1"/>
    </xf>
    <xf numFmtId="0" fontId="114" fillId="0" borderId="0" xfId="0" applyFont="1" applyAlignment="1" applyProtection="1">
      <alignment vertical="center"/>
      <protection/>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49" fontId="0" fillId="0" borderId="17"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49" fontId="0" fillId="35" borderId="12" xfId="0" applyNumberFormat="1" applyFill="1" applyBorder="1" applyAlignment="1" applyProtection="1">
      <alignment horizontal="center" vertical="center"/>
      <protection hidden="1" locked="0"/>
    </xf>
    <xf numFmtId="49" fontId="0" fillId="35" borderId="17" xfId="0" applyNumberFormat="1" applyFill="1" applyBorder="1" applyAlignment="1" applyProtection="1">
      <alignment horizontal="center" vertical="center"/>
      <protection hidden="1" locked="0"/>
    </xf>
    <xf numFmtId="0" fontId="17" fillId="52" borderId="61" xfId="0" applyFont="1" applyFill="1" applyBorder="1" applyAlignment="1" applyProtection="1">
      <alignment horizontal="center" vertical="center" textRotation="255"/>
      <protection hidden="1"/>
    </xf>
    <xf numFmtId="0" fontId="17" fillId="52" borderId="62" xfId="0" applyFont="1" applyFill="1" applyBorder="1" applyAlignment="1" applyProtection="1">
      <alignment horizontal="center" vertical="center" textRotation="255"/>
      <protection hidden="1"/>
    </xf>
    <xf numFmtId="0" fontId="17" fillId="52" borderId="56" xfId="0" applyFont="1" applyFill="1" applyBorder="1" applyAlignment="1" applyProtection="1">
      <alignment horizontal="center" vertical="center" textRotation="255"/>
      <protection hidden="1"/>
    </xf>
    <xf numFmtId="49" fontId="0" fillId="34" borderId="32" xfId="0" applyNumberFormat="1" applyFill="1" applyBorder="1" applyAlignment="1" applyProtection="1">
      <alignment horizontal="left" vertical="center"/>
      <protection hidden="1"/>
    </xf>
    <xf numFmtId="49" fontId="0" fillId="34" borderId="48" xfId="0" applyNumberFormat="1" applyFill="1" applyBorder="1" applyAlignment="1" applyProtection="1">
      <alignment horizontal="left" vertical="center"/>
      <protection hidden="1"/>
    </xf>
    <xf numFmtId="49" fontId="17" fillId="53" borderId="61" xfId="0" applyNumberFormat="1" applyFont="1" applyFill="1" applyBorder="1" applyAlignment="1" applyProtection="1">
      <alignment horizontal="center" vertical="center" textRotation="255" shrinkToFit="1"/>
      <protection hidden="1"/>
    </xf>
    <xf numFmtId="49" fontId="17" fillId="53" borderId="62" xfId="0" applyNumberFormat="1" applyFont="1" applyFill="1" applyBorder="1" applyAlignment="1" applyProtection="1">
      <alignment horizontal="center" vertical="center" textRotation="255" shrinkToFit="1"/>
      <protection hidden="1"/>
    </xf>
    <xf numFmtId="0" fontId="9" fillId="0" borderId="10"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2" xfId="0" applyFont="1" applyBorder="1" applyAlignment="1" applyProtection="1">
      <alignment horizontal="left" vertical="center"/>
      <protection locked="0"/>
    </xf>
    <xf numFmtId="0" fontId="0" fillId="0" borderId="0" xfId="0" applyNumberForma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9" fillId="0" borderId="63" xfId="0" applyFont="1" applyFill="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49" fontId="0" fillId="34" borderId="45" xfId="0" applyNumberFormat="1" applyFill="1" applyBorder="1" applyAlignment="1" applyProtection="1">
      <alignment horizontal="left" vertical="center" shrinkToFit="1"/>
      <protection hidden="1"/>
    </xf>
    <xf numFmtId="49" fontId="0" fillId="34" borderId="64" xfId="0" applyNumberFormat="1" applyFill="1" applyBorder="1" applyAlignment="1" applyProtection="1">
      <alignment horizontal="left" vertical="center" shrinkToFit="1"/>
      <protection hidden="1"/>
    </xf>
    <xf numFmtId="0" fontId="9" fillId="0" borderId="32"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0" fillId="0" borderId="48" xfId="0" applyBorder="1" applyAlignment="1" applyProtection="1">
      <alignment horizontal="left" vertical="center"/>
      <protection/>
    </xf>
    <xf numFmtId="49" fontId="8" fillId="0" borderId="15" xfId="0" applyNumberFormat="1" applyFont="1" applyFill="1" applyBorder="1" applyAlignment="1" applyProtection="1">
      <alignment horizontal="center" vertical="center"/>
      <protection hidden="1"/>
    </xf>
    <xf numFmtId="49" fontId="8" fillId="0" borderId="65" xfId="0" applyNumberFormat="1" applyFont="1" applyFill="1" applyBorder="1" applyAlignment="1" applyProtection="1">
      <alignment horizontal="center" vertical="center"/>
      <protection hidden="1"/>
    </xf>
    <xf numFmtId="49" fontId="8" fillId="0" borderId="23" xfId="0" applyNumberFormat="1" applyFont="1" applyFill="1" applyBorder="1" applyAlignment="1" applyProtection="1">
      <alignment horizontal="center" vertical="center"/>
      <protection hidden="1"/>
    </xf>
    <xf numFmtId="49" fontId="8" fillId="0" borderId="66" xfId="0" applyNumberFormat="1" applyFont="1" applyFill="1" applyBorder="1" applyAlignment="1" applyProtection="1">
      <alignment horizontal="center" vertical="center"/>
      <protection hidden="1"/>
    </xf>
    <xf numFmtId="49" fontId="11" fillId="0" borderId="67" xfId="0" applyNumberFormat="1" applyFont="1" applyFill="1" applyBorder="1" applyAlignment="1" applyProtection="1">
      <alignment horizontal="left" vertical="center"/>
      <protection locked="0"/>
    </xf>
    <xf numFmtId="49" fontId="11" fillId="0" borderId="12" xfId="0" applyNumberFormat="1" applyFont="1" applyFill="1" applyBorder="1" applyAlignment="1" applyProtection="1">
      <alignment horizontal="left" vertical="center"/>
      <protection locked="0"/>
    </xf>
    <xf numFmtId="49" fontId="11" fillId="0" borderId="17" xfId="0" applyNumberFormat="1" applyFont="1" applyFill="1" applyBorder="1" applyAlignment="1" applyProtection="1">
      <alignment horizontal="left" vertical="center"/>
      <protection locked="0"/>
    </xf>
    <xf numFmtId="49" fontId="18" fillId="34" borderId="59" xfId="0" applyNumberFormat="1" applyFont="1" applyFill="1" applyBorder="1" applyAlignment="1" applyProtection="1">
      <alignment vertical="center" wrapText="1"/>
      <protection hidden="1"/>
    </xf>
    <xf numFmtId="49" fontId="18" fillId="34" borderId="68" xfId="0" applyNumberFormat="1" applyFont="1" applyFill="1" applyBorder="1" applyAlignment="1" applyProtection="1">
      <alignment vertical="center" wrapText="1"/>
      <protection hidden="1"/>
    </xf>
    <xf numFmtId="0" fontId="18" fillId="0" borderId="68" xfId="0" applyFont="1" applyBorder="1" applyAlignment="1" applyProtection="1">
      <alignment vertical="center" wrapText="1"/>
      <protection/>
    </xf>
    <xf numFmtId="0" fontId="18" fillId="0" borderId="69" xfId="0" applyFont="1" applyBorder="1" applyAlignment="1" applyProtection="1">
      <alignment vertical="center" wrapText="1"/>
      <protection/>
    </xf>
    <xf numFmtId="49" fontId="9" fillId="33" borderId="14" xfId="0" applyNumberFormat="1" applyFont="1" applyFill="1" applyBorder="1" applyAlignment="1" applyProtection="1">
      <alignment horizontal="left" vertical="center"/>
      <protection hidden="1"/>
    </xf>
    <xf numFmtId="0" fontId="0" fillId="54" borderId="32" xfId="0" applyFill="1" applyBorder="1" applyAlignment="1" applyProtection="1">
      <alignment horizontal="left" vertical="center"/>
      <protection hidden="1"/>
    </xf>
    <xf numFmtId="0" fontId="0" fillId="54" borderId="48" xfId="0" applyFill="1" applyBorder="1" applyAlignment="1" applyProtection="1">
      <alignment horizontal="left" vertical="center"/>
      <protection hidden="1"/>
    </xf>
    <xf numFmtId="179" fontId="9" fillId="0" borderId="40" xfId="0" applyNumberFormat="1" applyFont="1" applyFill="1" applyBorder="1" applyAlignment="1" applyProtection="1">
      <alignment horizontal="center" vertical="center"/>
      <protection locked="0"/>
    </xf>
    <xf numFmtId="179" fontId="9" fillId="0" borderId="44" xfId="0" applyNumberFormat="1" applyFont="1" applyFill="1" applyBorder="1" applyAlignment="1" applyProtection="1">
      <alignment horizontal="center" vertical="center"/>
      <protection locked="0"/>
    </xf>
    <xf numFmtId="179" fontId="9" fillId="0" borderId="43" xfId="0" applyNumberFormat="1" applyFont="1" applyFill="1" applyBorder="1" applyAlignment="1" applyProtection="1">
      <alignment horizontal="center" vertical="center"/>
      <protection locked="0"/>
    </xf>
    <xf numFmtId="14" fontId="0" fillId="35" borderId="50" xfId="0" applyNumberFormat="1" applyFill="1" applyBorder="1" applyAlignment="1" applyProtection="1">
      <alignment horizontal="center" vertical="center"/>
      <protection hidden="1" locked="0"/>
    </xf>
    <xf numFmtId="0" fontId="0" fillId="35" borderId="50" xfId="0" applyFill="1" applyBorder="1" applyAlignment="1" applyProtection="1">
      <alignment horizontal="center" vertical="center"/>
      <protection hidden="1" locked="0"/>
    </xf>
    <xf numFmtId="0" fontId="0" fillId="35" borderId="47" xfId="0" applyFill="1" applyBorder="1" applyAlignment="1" applyProtection="1">
      <alignment horizontal="center" vertical="center"/>
      <protection hidden="1" locked="0"/>
    </xf>
    <xf numFmtId="0" fontId="147" fillId="51" borderId="12" xfId="0" applyNumberFormat="1" applyFont="1" applyFill="1" applyBorder="1" applyAlignment="1" applyProtection="1">
      <alignment horizontal="center" vertical="center"/>
      <protection locked="0"/>
    </xf>
    <xf numFmtId="0" fontId="0" fillId="51" borderId="17" xfId="0" applyNumberFormat="1" applyFont="1" applyFill="1" applyBorder="1" applyAlignment="1" applyProtection="1">
      <alignment horizontal="center" vertical="center"/>
      <protection locked="0"/>
    </xf>
    <xf numFmtId="179" fontId="9" fillId="0" borderId="12" xfId="0" applyNumberFormat="1" applyFont="1" applyFill="1" applyBorder="1" applyAlignment="1" applyProtection="1">
      <alignment horizontal="center" vertical="center"/>
      <protection locked="0"/>
    </xf>
    <xf numFmtId="49" fontId="150" fillId="0" borderId="32" xfId="0" applyNumberFormat="1" applyFont="1" applyFill="1" applyBorder="1" applyAlignment="1" applyProtection="1">
      <alignment horizontal="left" vertical="center"/>
      <protection locked="0"/>
    </xf>
    <xf numFmtId="49" fontId="150" fillId="0" borderId="18" xfId="0" applyNumberFormat="1" applyFont="1" applyFill="1" applyBorder="1" applyAlignment="1" applyProtection="1">
      <alignment horizontal="left" vertical="center"/>
      <protection locked="0"/>
    </xf>
    <xf numFmtId="49" fontId="150" fillId="0" borderId="11" xfId="0" applyNumberFormat="1" applyFont="1" applyFill="1" applyBorder="1" applyAlignment="1" applyProtection="1">
      <alignment horizontal="left" vertical="center"/>
      <protection locked="0"/>
    </xf>
    <xf numFmtId="49" fontId="150" fillId="0" borderId="48" xfId="0" applyNumberFormat="1" applyFont="1" applyFill="1" applyBorder="1" applyAlignment="1" applyProtection="1">
      <alignment horizontal="left" vertical="center"/>
      <protection locked="0"/>
    </xf>
    <xf numFmtId="49" fontId="118" fillId="34" borderId="54" xfId="0" applyNumberFormat="1" applyFont="1" applyFill="1" applyBorder="1" applyAlignment="1" applyProtection="1">
      <alignment horizontal="left" vertical="center"/>
      <protection hidden="1"/>
    </xf>
    <xf numFmtId="49" fontId="0" fillId="34" borderId="17" xfId="0" applyNumberFormat="1" applyFill="1" applyBorder="1" applyAlignment="1" applyProtection="1">
      <alignment horizontal="left" vertical="center"/>
      <protection hidden="1"/>
    </xf>
    <xf numFmtId="49" fontId="17" fillId="34" borderId="49" xfId="0" applyNumberFormat="1" applyFont="1" applyFill="1" applyBorder="1" applyAlignment="1" applyProtection="1">
      <alignment horizontal="left" vertical="center" wrapText="1"/>
      <protection hidden="1"/>
    </xf>
    <xf numFmtId="49" fontId="0" fillId="34" borderId="47" xfId="0" applyNumberFormat="1" applyFill="1" applyBorder="1" applyAlignment="1" applyProtection="1">
      <alignment horizontal="left" vertical="center"/>
      <protection hidden="1"/>
    </xf>
    <xf numFmtId="0" fontId="35" fillId="0" borderId="70" xfId="0" applyNumberFormat="1" applyFont="1" applyFill="1" applyBorder="1" applyAlignment="1" applyProtection="1">
      <alignment vertical="center"/>
      <protection locked="0"/>
    </xf>
    <xf numFmtId="0" fontId="151" fillId="0" borderId="50" xfId="0" applyFont="1" applyFill="1" applyBorder="1" applyAlignment="1" applyProtection="1">
      <alignment vertical="center"/>
      <protection locked="0"/>
    </xf>
    <xf numFmtId="0" fontId="151" fillId="0" borderId="47" xfId="0" applyFont="1" applyFill="1" applyBorder="1" applyAlignment="1" applyProtection="1">
      <alignment vertical="center"/>
      <protection locked="0"/>
    </xf>
    <xf numFmtId="179" fontId="9" fillId="0" borderId="32" xfId="0" applyNumberFormat="1" applyFont="1" applyFill="1" applyBorder="1" applyAlignment="1" applyProtection="1">
      <alignment horizontal="center" vertical="center"/>
      <protection locked="0"/>
    </xf>
    <xf numFmtId="179" fontId="9" fillId="0" borderId="18"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center" vertical="center"/>
      <protection hidden="1"/>
    </xf>
    <xf numFmtId="49" fontId="17" fillId="34" borderId="32" xfId="0" applyNumberFormat="1" applyFont="1" applyFill="1" applyBorder="1" applyAlignment="1" applyProtection="1">
      <alignment horizontal="left" vertical="center" wrapText="1" shrinkToFit="1"/>
      <protection hidden="1"/>
    </xf>
    <xf numFmtId="0" fontId="0" fillId="0" borderId="48" xfId="0" applyBorder="1" applyAlignment="1" applyProtection="1">
      <alignment horizontal="left" vertical="center" shrinkToFit="1"/>
      <protection/>
    </xf>
    <xf numFmtId="49" fontId="0" fillId="0" borderId="24" xfId="0" applyNumberFormat="1" applyFill="1" applyBorder="1" applyAlignment="1" applyProtection="1">
      <alignment horizontal="center" vertical="center"/>
      <protection locked="0"/>
    </xf>
    <xf numFmtId="0" fontId="35" fillId="0" borderId="71" xfId="0" applyNumberFormat="1" applyFont="1" applyFill="1" applyBorder="1" applyAlignment="1" applyProtection="1">
      <alignment horizontal="left" vertical="center"/>
      <protection locked="0"/>
    </xf>
    <xf numFmtId="0" fontId="35" fillId="0" borderId="11" xfId="0" applyNumberFormat="1" applyFont="1" applyFill="1" applyBorder="1" applyAlignment="1" applyProtection="1">
      <alignment horizontal="left" vertical="center"/>
      <protection locked="0"/>
    </xf>
    <xf numFmtId="0" fontId="35" fillId="0" borderId="24" xfId="0" applyNumberFormat="1" applyFont="1" applyFill="1" applyBorder="1" applyAlignment="1" applyProtection="1">
      <alignment horizontal="left" vertical="center"/>
      <protection locked="0"/>
    </xf>
    <xf numFmtId="0" fontId="9" fillId="0" borderId="32"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center" vertical="center"/>
      <protection locked="0"/>
    </xf>
    <xf numFmtId="0" fontId="9" fillId="0" borderId="48" xfId="0" applyNumberFormat="1" applyFont="1" applyFill="1" applyBorder="1" applyAlignment="1" applyProtection="1">
      <alignment horizontal="center" vertical="center"/>
      <protection locked="0"/>
    </xf>
    <xf numFmtId="49" fontId="0" fillId="0" borderId="32" xfId="0" applyNumberFormat="1" applyFill="1" applyBorder="1" applyAlignment="1" applyProtection="1">
      <alignment horizontal="left" vertical="center"/>
      <protection locked="0"/>
    </xf>
    <xf numFmtId="49" fontId="0" fillId="0" borderId="18" xfId="0" applyNumberFormat="1" applyFill="1" applyBorder="1" applyAlignment="1" applyProtection="1">
      <alignment horizontal="left" vertical="center"/>
      <protection locked="0"/>
    </xf>
    <xf numFmtId="49" fontId="0" fillId="0" borderId="14" xfId="0" applyNumberFormat="1" applyFill="1" applyBorder="1" applyAlignment="1" applyProtection="1">
      <alignment horizontal="left" vertical="center"/>
      <protection locked="0"/>
    </xf>
    <xf numFmtId="49" fontId="0" fillId="0" borderId="48" xfId="0" applyNumberFormat="1" applyFill="1" applyBorder="1" applyAlignment="1" applyProtection="1">
      <alignment horizontal="left" vertical="center"/>
      <protection locked="0"/>
    </xf>
    <xf numFmtId="0" fontId="0" fillId="40" borderId="59" xfId="0" applyFill="1" applyBorder="1" applyAlignment="1" applyProtection="1">
      <alignment horizontal="left" vertical="center" wrapText="1"/>
      <protection hidden="1"/>
    </xf>
    <xf numFmtId="0" fontId="0" fillId="40" borderId="68" xfId="0" applyFill="1" applyBorder="1" applyAlignment="1" applyProtection="1">
      <alignment horizontal="left" vertical="center" wrapText="1"/>
      <protection hidden="1"/>
    </xf>
    <xf numFmtId="0" fontId="0" fillId="40" borderId="69" xfId="0" applyFill="1" applyBorder="1" applyAlignment="1" applyProtection="1">
      <alignment horizontal="left" vertical="center" wrapText="1"/>
      <protection hidden="1"/>
    </xf>
    <xf numFmtId="49" fontId="0" fillId="0" borderId="54" xfId="0" applyNumberFormat="1" applyFill="1" applyBorder="1" applyAlignment="1" applyProtection="1">
      <alignment horizontal="center" vertical="center"/>
      <protection locked="0"/>
    </xf>
    <xf numFmtId="49" fontId="0" fillId="42" borderId="64" xfId="0" applyNumberFormat="1" applyFill="1" applyBorder="1" applyAlignment="1" applyProtection="1">
      <alignment horizontal="left" vertical="center" wrapText="1" shrinkToFit="1"/>
      <protection hidden="1"/>
    </xf>
    <xf numFmtId="49" fontId="0" fillId="42" borderId="64" xfId="0" applyNumberFormat="1" applyFill="1" applyBorder="1" applyAlignment="1" applyProtection="1">
      <alignment horizontal="left" vertical="center" shrinkToFit="1"/>
      <protection hidden="1"/>
    </xf>
    <xf numFmtId="49" fontId="0" fillId="42" borderId="72" xfId="0" applyNumberFormat="1" applyFill="1" applyBorder="1" applyAlignment="1" applyProtection="1">
      <alignment horizontal="left" vertical="center" wrapText="1" shrinkToFit="1"/>
      <protection hidden="1"/>
    </xf>
    <xf numFmtId="49" fontId="0" fillId="42" borderId="73" xfId="0" applyNumberFormat="1" applyFill="1" applyBorder="1" applyAlignment="1" applyProtection="1">
      <alignment horizontal="left" vertical="center" shrinkToFit="1"/>
      <protection hidden="1"/>
    </xf>
    <xf numFmtId="49" fontId="0" fillId="0" borderId="22" xfId="0" applyNumberFormat="1" applyFill="1" applyBorder="1" applyAlignment="1" applyProtection="1">
      <alignment horizontal="center" vertical="center"/>
      <protection locked="0"/>
    </xf>
    <xf numFmtId="49" fontId="118" fillId="34" borderId="59" xfId="0" applyNumberFormat="1" applyFont="1" applyFill="1" applyBorder="1" applyAlignment="1" applyProtection="1">
      <alignment horizontal="left" vertical="center" wrapText="1"/>
      <protection hidden="1"/>
    </xf>
    <xf numFmtId="49" fontId="118" fillId="34" borderId="68" xfId="0" applyNumberFormat="1" applyFont="1" applyFill="1" applyBorder="1" applyAlignment="1" applyProtection="1">
      <alignment horizontal="left" vertical="center" wrapText="1"/>
      <protection hidden="1"/>
    </xf>
    <xf numFmtId="0" fontId="118" fillId="0" borderId="68" xfId="0" applyFont="1" applyBorder="1" applyAlignment="1" applyProtection="1">
      <alignment horizontal="left" vertical="center"/>
      <protection/>
    </xf>
    <xf numFmtId="0" fontId="118" fillId="0" borderId="69" xfId="0" applyFont="1" applyBorder="1" applyAlignment="1" applyProtection="1">
      <alignment horizontal="left" vertical="center"/>
      <protection/>
    </xf>
    <xf numFmtId="49" fontId="118" fillId="40" borderId="15" xfId="0" applyNumberFormat="1" applyFont="1" applyFill="1" applyBorder="1" applyAlignment="1" applyProtection="1">
      <alignment horizontal="center" vertical="center" shrinkToFit="1"/>
      <protection hidden="1"/>
    </xf>
    <xf numFmtId="49" fontId="127" fillId="40" borderId="23" xfId="0" applyNumberFormat="1" applyFont="1" applyFill="1" applyBorder="1" applyAlignment="1" applyProtection="1">
      <alignment horizontal="center" vertical="center" shrinkToFit="1"/>
      <protection hidden="1"/>
    </xf>
    <xf numFmtId="0" fontId="9" fillId="0" borderId="17" xfId="0" applyFont="1" applyFill="1" applyBorder="1" applyAlignment="1" applyProtection="1">
      <alignment horizontal="center" vertical="center"/>
      <protection locked="0"/>
    </xf>
    <xf numFmtId="49" fontId="152" fillId="40" borderId="15" xfId="0" applyNumberFormat="1" applyFont="1" applyFill="1" applyBorder="1" applyAlignment="1" applyProtection="1">
      <alignment horizontal="left" vertical="center" wrapText="1"/>
      <protection hidden="1"/>
    </xf>
    <xf numFmtId="49" fontId="0" fillId="40" borderId="21" xfId="0" applyNumberFormat="1" applyFill="1" applyBorder="1" applyAlignment="1" applyProtection="1">
      <alignment horizontal="left" vertical="center"/>
      <protection hidden="1"/>
    </xf>
    <xf numFmtId="49" fontId="0" fillId="40" borderId="10" xfId="0" applyNumberFormat="1" applyFill="1" applyBorder="1" applyAlignment="1" applyProtection="1">
      <alignment horizontal="left" vertical="center"/>
      <protection hidden="1"/>
    </xf>
    <xf numFmtId="49" fontId="0" fillId="40" borderId="22" xfId="0" applyNumberFormat="1" applyFill="1" applyBorder="1" applyAlignment="1" applyProtection="1">
      <alignment horizontal="left" vertical="center"/>
      <protection hidden="1"/>
    </xf>
    <xf numFmtId="49" fontId="0" fillId="40" borderId="23" xfId="0" applyNumberFormat="1" applyFill="1" applyBorder="1" applyAlignment="1" applyProtection="1">
      <alignment horizontal="left" vertical="center"/>
      <protection hidden="1"/>
    </xf>
    <xf numFmtId="49" fontId="0" fillId="40" borderId="24" xfId="0" applyNumberFormat="1" applyFill="1" applyBorder="1" applyAlignment="1" applyProtection="1">
      <alignment horizontal="left" vertical="center"/>
      <protection hidden="1"/>
    </xf>
    <xf numFmtId="0" fontId="9" fillId="0" borderId="14"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49" fontId="17" fillId="53" borderId="23" xfId="0" applyNumberFormat="1" applyFont="1" applyFill="1" applyBorder="1" applyAlignment="1" applyProtection="1">
      <alignment horizontal="center" vertical="center" textRotation="255" shrinkToFit="1"/>
      <protection hidden="1"/>
    </xf>
    <xf numFmtId="49" fontId="0" fillId="0" borderId="12" xfId="0" applyNumberFormat="1" applyFill="1" applyBorder="1" applyAlignment="1" applyProtection="1">
      <alignment horizontal="center" vertical="center"/>
      <protection hidden="1" locked="0"/>
    </xf>
    <xf numFmtId="49" fontId="0" fillId="0" borderId="17" xfId="0" applyNumberFormat="1" applyFill="1" applyBorder="1" applyAlignment="1" applyProtection="1">
      <alignment horizontal="center" vertical="center"/>
      <protection hidden="1" locked="0"/>
    </xf>
    <xf numFmtId="49" fontId="0" fillId="0" borderId="41" xfId="0" applyNumberFormat="1" applyFill="1" applyBorder="1" applyAlignment="1" applyProtection="1">
      <alignment horizontal="left" vertical="center" indent="1"/>
      <protection hidden="1" locked="0"/>
    </xf>
    <xf numFmtId="49" fontId="0" fillId="0" borderId="42" xfId="0" applyNumberFormat="1" applyFill="1" applyBorder="1" applyAlignment="1" applyProtection="1">
      <alignment horizontal="left" vertical="center" indent="1"/>
      <protection hidden="1" locked="0"/>
    </xf>
    <xf numFmtId="49" fontId="0" fillId="0" borderId="0" xfId="0" applyNumberFormat="1" applyFill="1" applyBorder="1" applyAlignment="1" applyProtection="1">
      <alignment horizontal="left" vertical="center" indent="1"/>
      <protection hidden="1" locked="0"/>
    </xf>
    <xf numFmtId="49" fontId="0" fillId="0" borderId="22" xfId="0" applyNumberFormat="1" applyFill="1" applyBorder="1" applyAlignment="1" applyProtection="1">
      <alignment horizontal="left" vertical="center" indent="1"/>
      <protection hidden="1" locked="0"/>
    </xf>
    <xf numFmtId="49" fontId="0" fillId="0" borderId="54" xfId="0" applyNumberFormat="1" applyFill="1" applyBorder="1" applyAlignment="1" applyProtection="1">
      <alignment horizontal="center" vertical="center"/>
      <protection hidden="1" locked="0"/>
    </xf>
    <xf numFmtId="0" fontId="9" fillId="0" borderId="32" xfId="0" applyFont="1" applyFill="1" applyBorder="1" applyAlignment="1" applyProtection="1">
      <alignment horizontal="left" vertical="center"/>
      <protection locked="0"/>
    </xf>
    <xf numFmtId="0" fontId="9" fillId="0" borderId="18"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49" fontId="118" fillId="40" borderId="59" xfId="0" applyNumberFormat="1" applyFont="1" applyFill="1" applyBorder="1" applyAlignment="1" applyProtection="1">
      <alignment horizontal="left" vertical="center"/>
      <protection hidden="1"/>
    </xf>
    <xf numFmtId="49" fontId="118" fillId="40" borderId="69" xfId="0" applyNumberFormat="1" applyFont="1" applyFill="1" applyBorder="1" applyAlignment="1" applyProtection="1">
      <alignment horizontal="left" vertical="center"/>
      <protection hidden="1"/>
    </xf>
    <xf numFmtId="49" fontId="0" fillId="0" borderId="23" xfId="0" applyNumberFormat="1" applyFill="1" applyBorder="1" applyAlignment="1" applyProtection="1">
      <alignment horizontal="center" vertical="center"/>
      <protection hidden="1" locked="0"/>
    </xf>
    <xf numFmtId="49" fontId="0" fillId="0" borderId="24" xfId="0" applyNumberFormat="1" applyFill="1" applyBorder="1" applyAlignment="1" applyProtection="1">
      <alignment horizontal="center" vertical="center"/>
      <protection hidden="1" locked="0"/>
    </xf>
    <xf numFmtId="49" fontId="0" fillId="0" borderId="63" xfId="0" applyNumberFormat="1" applyFill="1" applyBorder="1" applyAlignment="1" applyProtection="1">
      <alignment horizontal="center" vertical="center"/>
      <protection hidden="1" locked="0"/>
    </xf>
    <xf numFmtId="49" fontId="0" fillId="0" borderId="39" xfId="0" applyNumberFormat="1" applyFill="1" applyBorder="1" applyAlignment="1" applyProtection="1">
      <alignment horizontal="center" vertical="center"/>
      <protection hidden="1" locked="0"/>
    </xf>
    <xf numFmtId="0" fontId="0" fillId="0" borderId="39" xfId="0" applyNumberFormat="1" applyFill="1" applyBorder="1" applyAlignment="1" applyProtection="1">
      <alignment horizontal="center" vertical="center"/>
      <protection hidden="1" locked="0"/>
    </xf>
    <xf numFmtId="49" fontId="0" fillId="0" borderId="13" xfId="0" applyNumberFormat="1" applyFill="1" applyBorder="1" applyAlignment="1" applyProtection="1">
      <alignment horizontal="center" vertical="center"/>
      <protection hidden="1" locked="0"/>
    </xf>
    <xf numFmtId="49" fontId="0" fillId="0" borderId="10" xfId="0" applyNumberFormat="1" applyFill="1" applyBorder="1" applyAlignment="1" applyProtection="1">
      <alignment horizontal="center" vertical="center"/>
      <protection hidden="1" locked="0"/>
    </xf>
    <xf numFmtId="49" fontId="0" fillId="0" borderId="0" xfId="0" applyNumberFormat="1" applyFill="1" applyBorder="1" applyAlignment="1" applyProtection="1">
      <alignment horizontal="center" vertical="center"/>
      <protection hidden="1" locked="0"/>
    </xf>
    <xf numFmtId="49" fontId="0" fillId="0" borderId="22" xfId="0" applyNumberFormat="1" applyFill="1" applyBorder="1" applyAlignment="1" applyProtection="1">
      <alignment horizontal="center" vertical="center"/>
      <protection hidden="1" locked="0"/>
    </xf>
    <xf numFmtId="0" fontId="153" fillId="51" borderId="0" xfId="0" applyFont="1" applyFill="1" applyAlignment="1" applyProtection="1">
      <alignment horizontal="left" vertical="center" wrapText="1"/>
      <protection hidden="1"/>
    </xf>
    <xf numFmtId="0" fontId="0" fillId="0" borderId="0" xfId="0" applyAlignment="1">
      <alignment vertical="center" wrapText="1"/>
    </xf>
    <xf numFmtId="49" fontId="0" fillId="0" borderId="32" xfId="0" applyNumberFormat="1" applyFill="1" applyBorder="1" applyAlignment="1" applyProtection="1">
      <alignment horizontal="center" vertical="center"/>
      <protection hidden="1" locked="0"/>
    </xf>
    <xf numFmtId="49" fontId="0" fillId="0" borderId="18" xfId="0" applyNumberFormat="1" applyFill="1" applyBorder="1" applyAlignment="1" applyProtection="1">
      <alignment horizontal="center" vertical="center"/>
      <protection hidden="1" locked="0"/>
    </xf>
    <xf numFmtId="49" fontId="0" fillId="43" borderId="59" xfId="0" applyNumberFormat="1" applyFill="1" applyBorder="1" applyAlignment="1" applyProtection="1">
      <alignment horizontal="center" vertical="center" wrapText="1"/>
      <protection hidden="1"/>
    </xf>
    <xf numFmtId="49" fontId="0" fillId="43" borderId="68" xfId="0" applyNumberFormat="1" applyFill="1" applyBorder="1" applyAlignment="1" applyProtection="1">
      <alignment horizontal="center" vertical="center" wrapText="1"/>
      <protection hidden="1"/>
    </xf>
    <xf numFmtId="49" fontId="0" fillId="0" borderId="74" xfId="0" applyNumberFormat="1" applyFill="1" applyBorder="1" applyAlignment="1" applyProtection="1">
      <alignment horizontal="center" vertical="center"/>
      <protection hidden="1" locked="0"/>
    </xf>
    <xf numFmtId="0" fontId="110" fillId="0" borderId="54" xfId="43" applyBorder="1" applyAlignment="1" applyProtection="1">
      <alignment horizontal="left" vertical="center" indent="1"/>
      <protection locked="0"/>
    </xf>
    <xf numFmtId="0" fontId="0" fillId="0" borderId="12" xfId="0" applyBorder="1" applyAlignment="1" applyProtection="1">
      <alignment horizontal="left" vertical="center" indent="1"/>
      <protection locked="0"/>
    </xf>
    <xf numFmtId="0" fontId="0" fillId="0" borderId="17" xfId="0" applyBorder="1" applyAlignment="1" applyProtection="1">
      <alignment horizontal="left" vertical="center" indent="1"/>
      <protection locked="0"/>
    </xf>
    <xf numFmtId="49" fontId="110" fillId="0" borderId="49" xfId="43" applyNumberFormat="1" applyBorder="1" applyAlignment="1" applyProtection="1">
      <alignment horizontal="left" vertical="center" indent="1"/>
      <protection locked="0"/>
    </xf>
    <xf numFmtId="49" fontId="0" fillId="0" borderId="50" xfId="0" applyNumberFormat="1" applyBorder="1" applyAlignment="1" applyProtection="1">
      <alignment horizontal="left" vertical="center" indent="1"/>
      <protection locked="0"/>
    </xf>
    <xf numFmtId="49" fontId="0" fillId="0" borderId="47" xfId="0" applyNumberFormat="1" applyBorder="1" applyAlignment="1" applyProtection="1">
      <alignment horizontal="left" vertical="center" indent="1"/>
      <protection locked="0"/>
    </xf>
    <xf numFmtId="0" fontId="23" fillId="35" borderId="0" xfId="0" applyNumberFormat="1" applyFont="1" applyFill="1" applyAlignment="1">
      <alignment horizontal="center" vertical="center" shrinkToFit="1"/>
    </xf>
    <xf numFmtId="0" fontId="0" fillId="0" borderId="0" xfId="0" applyAlignment="1">
      <alignment horizontal="center" vertical="center" shrinkToFit="1"/>
    </xf>
    <xf numFmtId="0" fontId="20" fillId="37" borderId="0" xfId="0" applyNumberFormat="1" applyFont="1" applyFill="1" applyAlignment="1">
      <alignment horizontal="distributed" vertical="center"/>
    </xf>
    <xf numFmtId="0" fontId="3" fillId="0" borderId="0" xfId="62" applyNumberFormat="1" applyFont="1" applyFill="1" applyAlignment="1">
      <alignment horizontal="left" vertical="center" wrapText="1"/>
      <protection/>
    </xf>
    <xf numFmtId="0" fontId="3" fillId="35" borderId="18" xfId="0" applyNumberFormat="1" applyFont="1" applyFill="1" applyBorder="1" applyAlignment="1" applyProtection="1">
      <alignment horizontal="left" vertical="center"/>
      <protection hidden="1"/>
    </xf>
    <xf numFmtId="0" fontId="3" fillId="35" borderId="18" xfId="0" applyNumberFormat="1" applyFont="1" applyFill="1" applyBorder="1" applyAlignment="1" applyProtection="1">
      <alignment horizontal="right" vertical="center"/>
      <protection hidden="1"/>
    </xf>
    <xf numFmtId="0" fontId="3" fillId="35" borderId="18" xfId="0" applyNumberFormat="1" applyFont="1" applyFill="1" applyBorder="1" applyAlignment="1" applyProtection="1">
      <alignment horizontal="center" vertical="center"/>
      <protection hidden="1"/>
    </xf>
    <xf numFmtId="0" fontId="3" fillId="35" borderId="33" xfId="0" applyNumberFormat="1" applyFont="1" applyFill="1" applyBorder="1" applyAlignment="1" applyProtection="1">
      <alignment horizontal="left" vertical="center"/>
      <protection hidden="1"/>
    </xf>
    <xf numFmtId="0" fontId="3" fillId="35" borderId="14" xfId="0" applyNumberFormat="1" applyFont="1" applyFill="1" applyBorder="1" applyAlignment="1">
      <alignment horizontal="distributed"/>
    </xf>
    <xf numFmtId="0" fontId="3" fillId="35" borderId="0" xfId="0" applyNumberFormat="1" applyFont="1" applyFill="1" applyBorder="1" applyAlignment="1">
      <alignment horizontal="distributed"/>
    </xf>
    <xf numFmtId="0" fontId="2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lignment horizontal="distributed" vertical="top"/>
    </xf>
    <xf numFmtId="0" fontId="3" fillId="35" borderId="37" xfId="0" applyNumberFormat="1" applyFont="1" applyFill="1" applyBorder="1" applyAlignment="1">
      <alignment horizontal="distributed" vertical="top"/>
    </xf>
    <xf numFmtId="0" fontId="3" fillId="35" borderId="0" xfId="0" applyNumberFormat="1" applyFont="1" applyFill="1" applyBorder="1" applyAlignment="1">
      <alignment horizontal="distributed" vertical="center"/>
    </xf>
    <xf numFmtId="0" fontId="20" fillId="35" borderId="0" xfId="0" applyNumberFormat="1" applyFont="1" applyFill="1" applyBorder="1" applyAlignment="1" applyProtection="1">
      <alignment horizontal="left" vertical="center" wrapText="1"/>
      <protection hidden="1"/>
    </xf>
    <xf numFmtId="0" fontId="20" fillId="35" borderId="11" xfId="0" applyNumberFormat="1" applyFont="1" applyFill="1" applyBorder="1" applyAlignment="1" applyProtection="1">
      <alignment vertical="center" shrinkToFit="1"/>
      <protection hidden="1"/>
    </xf>
    <xf numFmtId="0" fontId="3" fillId="35" borderId="0" xfId="0" applyNumberFormat="1" applyFont="1" applyFill="1" applyBorder="1" applyAlignment="1" applyProtection="1">
      <alignment horizontal="center"/>
      <protection hidden="1"/>
    </xf>
    <xf numFmtId="0" fontId="20" fillId="35" borderId="11" xfId="0" applyNumberFormat="1" applyFont="1" applyFill="1" applyBorder="1" applyAlignment="1" applyProtection="1">
      <alignment horizontal="left" vertical="center" shrinkToFit="1"/>
      <protection hidden="1"/>
    </xf>
    <xf numFmtId="0" fontId="20" fillId="35" borderId="18" xfId="0" applyNumberFormat="1" applyFont="1" applyFill="1" applyBorder="1" applyAlignment="1" applyProtection="1">
      <alignment horizontal="left" vertical="center" shrinkToFit="1"/>
      <protection hidden="1"/>
    </xf>
    <xf numFmtId="0" fontId="3" fillId="35" borderId="10" xfId="0" applyNumberFormat="1" applyFont="1" applyFill="1" applyBorder="1" applyAlignment="1">
      <alignment horizontal="center" vertical="center"/>
    </xf>
    <xf numFmtId="0" fontId="3" fillId="35" borderId="0" xfId="0" applyNumberFormat="1" applyFont="1" applyFill="1" applyBorder="1" applyAlignment="1">
      <alignment horizontal="center" vertical="center"/>
    </xf>
    <xf numFmtId="0" fontId="20" fillId="35" borderId="14" xfId="0" applyNumberFormat="1" applyFont="1" applyFill="1" applyBorder="1" applyAlignment="1" applyProtection="1">
      <alignment horizontal="left" shrinkToFit="1"/>
      <protection hidden="1"/>
    </xf>
    <xf numFmtId="0" fontId="20" fillId="35" borderId="0" xfId="0" applyNumberFormat="1" applyFont="1" applyFill="1" applyBorder="1" applyAlignment="1" applyProtection="1">
      <alignment horizontal="left" shrinkToFit="1"/>
      <protection hidden="1"/>
    </xf>
    <xf numFmtId="0" fontId="25" fillId="35" borderId="29" xfId="0" applyNumberFormat="1" applyFont="1" applyFill="1" applyBorder="1" applyAlignment="1">
      <alignment horizontal="center" vertical="center" wrapText="1"/>
    </xf>
    <xf numFmtId="0" fontId="25" fillId="35" borderId="0" xfId="0" applyNumberFormat="1" applyFont="1" applyFill="1" applyBorder="1" applyAlignment="1">
      <alignment horizontal="center" vertical="center" wrapText="1"/>
    </xf>
    <xf numFmtId="0" fontId="25" fillId="35" borderId="22" xfId="0" applyNumberFormat="1" applyFont="1" applyFill="1" applyBorder="1" applyAlignment="1">
      <alignment horizontal="center" vertical="center" wrapText="1"/>
    </xf>
    <xf numFmtId="0" fontId="25" fillId="35" borderId="30" xfId="0" applyNumberFormat="1" applyFont="1" applyFill="1" applyBorder="1" applyAlignment="1">
      <alignment horizontal="center" vertical="center" wrapText="1"/>
    </xf>
    <xf numFmtId="0" fontId="25" fillId="35" borderId="11" xfId="0" applyNumberFormat="1" applyFont="1" applyFill="1" applyBorder="1" applyAlignment="1">
      <alignment horizontal="center" vertical="center" wrapText="1"/>
    </xf>
    <xf numFmtId="0" fontId="25" fillId="35" borderId="24" xfId="0" applyNumberFormat="1" applyFont="1" applyFill="1" applyBorder="1" applyAlignment="1">
      <alignment horizontal="center" vertical="center" wrapText="1"/>
    </xf>
    <xf numFmtId="0" fontId="3" fillId="37" borderId="34" xfId="62" applyFont="1" applyFill="1" applyBorder="1" applyAlignment="1" applyProtection="1">
      <alignment horizontal="center"/>
      <protection hidden="1"/>
    </xf>
    <xf numFmtId="0" fontId="3" fillId="37" borderId="14" xfId="62" applyFont="1" applyFill="1" applyBorder="1" applyAlignment="1" applyProtection="1">
      <alignment horizontal="center"/>
      <protection hidden="1"/>
    </xf>
    <xf numFmtId="0" fontId="3" fillId="37" borderId="21" xfId="62" applyFont="1" applyFill="1" applyBorder="1" applyAlignment="1" applyProtection="1">
      <alignment horizontal="center"/>
      <protection hidden="1"/>
    </xf>
    <xf numFmtId="0" fontId="3" fillId="37" borderId="15" xfId="62" applyFont="1" applyFill="1" applyBorder="1" applyAlignment="1" applyProtection="1">
      <alignment horizontal="center"/>
      <protection hidden="1"/>
    </xf>
    <xf numFmtId="0" fontId="3" fillId="37" borderId="14" xfId="62" applyFont="1" applyFill="1" applyBorder="1" applyAlignment="1" applyProtection="1">
      <alignment vertical="center"/>
      <protection hidden="1"/>
    </xf>
    <xf numFmtId="0" fontId="3" fillId="37" borderId="19" xfId="62" applyFont="1" applyFill="1" applyBorder="1" applyAlignment="1" applyProtection="1">
      <alignment vertical="center"/>
      <protection hidden="1"/>
    </xf>
    <xf numFmtId="0" fontId="3" fillId="37" borderId="11" xfId="62" applyFont="1" applyFill="1" applyBorder="1" applyAlignment="1" applyProtection="1">
      <alignment vertical="center"/>
      <protection hidden="1"/>
    </xf>
    <xf numFmtId="0" fontId="3" fillId="37" borderId="31" xfId="62" applyFont="1" applyFill="1" applyBorder="1" applyAlignment="1" applyProtection="1">
      <alignment vertical="center"/>
      <protection hidden="1"/>
    </xf>
    <xf numFmtId="0" fontId="3" fillId="37" borderId="30" xfId="62" applyFont="1" applyFill="1" applyBorder="1" applyAlignment="1" applyProtection="1">
      <alignment horizontal="center" vertical="top"/>
      <protection hidden="1"/>
    </xf>
    <xf numFmtId="0" fontId="3" fillId="37" borderId="11" xfId="62" applyFont="1" applyFill="1" applyBorder="1" applyAlignment="1" applyProtection="1">
      <alignment horizontal="center" vertical="top"/>
      <protection hidden="1"/>
    </xf>
    <xf numFmtId="0" fontId="3" fillId="37" borderId="24" xfId="62" applyFont="1" applyFill="1" applyBorder="1" applyAlignment="1" applyProtection="1">
      <alignment horizontal="center" vertical="top"/>
      <protection hidden="1"/>
    </xf>
    <xf numFmtId="0" fontId="3" fillId="37" borderId="23" xfId="62" applyFont="1" applyFill="1" applyBorder="1" applyAlignment="1" applyProtection="1">
      <alignment horizontal="center" vertical="top"/>
      <protection hidden="1"/>
    </xf>
    <xf numFmtId="0" fontId="3" fillId="35" borderId="0" xfId="0" applyNumberFormat="1" applyFont="1" applyFill="1" applyAlignment="1">
      <alignment horizontal="distributed" vertical="center"/>
    </xf>
    <xf numFmtId="0" fontId="3" fillId="37" borderId="28" xfId="0" applyNumberFormat="1" applyFont="1" applyFill="1" applyBorder="1" applyAlignment="1">
      <alignment horizontal="center" vertical="center"/>
    </xf>
    <xf numFmtId="0" fontId="3" fillId="37" borderId="26" xfId="0" applyNumberFormat="1" applyFont="1" applyFill="1" applyBorder="1" applyAlignment="1">
      <alignment horizontal="center" vertical="center"/>
    </xf>
    <xf numFmtId="0" fontId="3" fillId="37" borderId="75" xfId="0" applyNumberFormat="1" applyFont="1" applyFill="1" applyBorder="1" applyAlignment="1">
      <alignment horizontal="center" vertical="center"/>
    </xf>
    <xf numFmtId="0" fontId="3" fillId="37" borderId="23"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3" fillId="37" borderId="31" xfId="0" applyNumberFormat="1" applyFont="1" applyFill="1" applyBorder="1" applyAlignment="1">
      <alignment horizontal="center" vertical="center"/>
    </xf>
    <xf numFmtId="180" fontId="20" fillId="35" borderId="0" xfId="0" applyNumberFormat="1" applyFont="1" applyFill="1" applyBorder="1" applyAlignment="1" applyProtection="1">
      <alignment horizontal="right" vertical="center"/>
      <protection hidden="1"/>
    </xf>
    <xf numFmtId="180" fontId="154" fillId="35" borderId="0" xfId="0" applyNumberFormat="1" applyFont="1" applyFill="1" applyAlignment="1" applyProtection="1">
      <alignment horizontal="right" vertical="center"/>
      <protection hidden="1"/>
    </xf>
    <xf numFmtId="0" fontId="20" fillId="35" borderId="14" xfId="0"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11" xfId="0" applyBorder="1" applyAlignment="1">
      <alignment vertical="center"/>
    </xf>
    <xf numFmtId="0" fontId="24" fillId="35" borderId="0" xfId="0" applyNumberFormat="1" applyFont="1" applyFill="1" applyBorder="1" applyAlignment="1" applyProtection="1">
      <alignment horizontal="center" vertical="center" shrinkToFit="1"/>
      <protection hidden="1"/>
    </xf>
    <xf numFmtId="0" fontId="3" fillId="37" borderId="0" xfId="0" applyNumberFormat="1" applyFont="1" applyFill="1" applyAlignment="1">
      <alignment horizontal="right" vertical="center"/>
    </xf>
    <xf numFmtId="0" fontId="29" fillId="37" borderId="0" xfId="0" applyNumberFormat="1" applyFont="1" applyFill="1" applyAlignment="1">
      <alignment horizontal="distributed" vertical="center"/>
    </xf>
    <xf numFmtId="0" fontId="3" fillId="35" borderId="0" xfId="0" applyNumberFormat="1" applyFont="1" applyFill="1" applyAlignment="1">
      <alignment horizontal="center" vertical="center"/>
    </xf>
    <xf numFmtId="0" fontId="25" fillId="35" borderId="14" xfId="0" applyNumberFormat="1" applyFont="1" applyFill="1" applyBorder="1" applyAlignment="1">
      <alignment horizontal="distributed"/>
    </xf>
    <xf numFmtId="0" fontId="25" fillId="35" borderId="0" xfId="0" applyNumberFormat="1" applyFont="1" applyFill="1" applyBorder="1" applyAlignment="1">
      <alignment horizontal="distributed"/>
    </xf>
    <xf numFmtId="0" fontId="25" fillId="35" borderId="0" xfId="0" applyNumberFormat="1" applyFont="1" applyFill="1" applyBorder="1" applyAlignment="1">
      <alignment horizontal="distributed" vertical="top"/>
    </xf>
    <xf numFmtId="0" fontId="25" fillId="35" borderId="37" xfId="0" applyNumberFormat="1" applyFont="1" applyFill="1" applyBorder="1" applyAlignment="1">
      <alignment horizontal="distributed" vertical="top"/>
    </xf>
    <xf numFmtId="0" fontId="25" fillId="35" borderId="0" xfId="0" applyNumberFormat="1" applyFont="1" applyFill="1" applyBorder="1" applyAlignment="1">
      <alignment horizontal="distributed" vertical="center"/>
    </xf>
    <xf numFmtId="0" fontId="3" fillId="37" borderId="22" xfId="0" applyNumberFormat="1" applyFont="1" applyFill="1" applyBorder="1" applyAlignment="1">
      <alignment horizontal="center" vertical="center"/>
    </xf>
    <xf numFmtId="0" fontId="27" fillId="35" borderId="0" xfId="0" applyNumberFormat="1" applyFont="1" applyFill="1" applyBorder="1" applyAlignment="1">
      <alignment horizontal="center" vertical="center" shrinkToFit="1"/>
    </xf>
    <xf numFmtId="0" fontId="3" fillId="35" borderId="0" xfId="0" applyFont="1" applyFill="1" applyAlignment="1">
      <alignment horizontal="distributed" vertical="center"/>
    </xf>
    <xf numFmtId="0" fontId="3" fillId="35" borderId="39" xfId="0" applyFont="1" applyFill="1" applyBorder="1" applyAlignment="1" applyProtection="1">
      <alignment horizontal="left" vertical="center"/>
      <protection hidden="1"/>
    </xf>
    <xf numFmtId="0" fontId="3" fillId="35" borderId="13" xfId="0" applyFont="1" applyFill="1" applyBorder="1" applyAlignment="1" applyProtection="1">
      <alignment horizontal="left" vertical="center"/>
      <protection hidden="1"/>
    </xf>
    <xf numFmtId="0" fontId="3" fillId="35" borderId="50" xfId="0" applyFont="1" applyFill="1" applyBorder="1" applyAlignment="1" applyProtection="1">
      <alignment horizontal="left" vertical="center"/>
      <protection hidden="1"/>
    </xf>
    <xf numFmtId="0" fontId="3" fillId="35" borderId="47" xfId="0" applyFont="1" applyFill="1" applyBorder="1" applyAlignment="1" applyProtection="1">
      <alignment horizontal="left" vertical="center"/>
      <protection hidden="1"/>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Border="1" applyAlignment="1">
      <alignment horizontal="center" vertical="center"/>
    </xf>
    <xf numFmtId="0" fontId="3" fillId="35" borderId="39" xfId="0" applyNumberFormat="1" applyFont="1" applyFill="1" applyBorder="1" applyAlignment="1" applyProtection="1">
      <alignment vertical="center" wrapText="1"/>
      <protection hidden="1"/>
    </xf>
    <xf numFmtId="0" fontId="124" fillId="35" borderId="39" xfId="0" applyNumberFormat="1" applyFont="1" applyFill="1" applyBorder="1" applyAlignment="1" applyProtection="1">
      <alignment vertical="center" wrapText="1"/>
      <protection hidden="1"/>
    </xf>
    <xf numFmtId="0" fontId="124" fillId="35" borderId="13" xfId="0" applyNumberFormat="1" applyFont="1" applyFill="1" applyBorder="1" applyAlignment="1" applyProtection="1">
      <alignment vertical="center" wrapText="1"/>
      <protection hidden="1"/>
    </xf>
    <xf numFmtId="0" fontId="3" fillId="35" borderId="44" xfId="0" applyFont="1" applyFill="1" applyBorder="1" applyAlignment="1" applyProtection="1">
      <alignment horizontal="left" vertical="center" wrapText="1"/>
      <protection hidden="1"/>
    </xf>
    <xf numFmtId="0" fontId="3" fillId="35" borderId="43" xfId="0" applyFont="1" applyFill="1" applyBorder="1" applyAlignment="1" applyProtection="1">
      <alignment horizontal="left" vertical="center" wrapText="1"/>
      <protection hidden="1"/>
    </xf>
    <xf numFmtId="0" fontId="3" fillId="35" borderId="14" xfId="0" applyNumberFormat="1" applyFont="1" applyFill="1" applyBorder="1" applyAlignment="1" applyProtection="1">
      <alignment horizontal="left" vertical="center" shrinkToFit="1"/>
      <protection hidden="1"/>
    </xf>
    <xf numFmtId="0" fontId="3" fillId="35" borderId="42" xfId="0" applyNumberFormat="1" applyFont="1" applyFill="1" applyBorder="1" applyAlignment="1" applyProtection="1">
      <alignment horizontal="center" vertical="center"/>
      <protection hidden="1"/>
    </xf>
    <xf numFmtId="0" fontId="0" fillId="0" borderId="0" xfId="0" applyAlignment="1">
      <alignment horizontal="center" vertical="center"/>
    </xf>
    <xf numFmtId="0" fontId="3" fillId="35" borderId="14"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2" xfId="0" applyFont="1" applyFill="1" applyBorder="1" applyAlignment="1">
      <alignment horizontal="center" vertical="center"/>
    </xf>
    <xf numFmtId="0" fontId="3" fillId="35" borderId="40"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center" vertical="center"/>
      <protection hidden="1"/>
    </xf>
    <xf numFmtId="0" fontId="124" fillId="35" borderId="44" xfId="0" applyNumberFormat="1" applyFont="1" applyFill="1" applyBorder="1" applyAlignment="1" applyProtection="1">
      <alignment horizontal="center" vertical="center"/>
      <protection hidden="1"/>
    </xf>
    <xf numFmtId="0" fontId="124" fillId="35" borderId="43"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left" vertical="center" shrinkToFit="1"/>
      <protection hidden="1"/>
    </xf>
    <xf numFmtId="0" fontId="3" fillId="35" borderId="42" xfId="0" applyNumberFormat="1" applyFont="1" applyFill="1" applyBorder="1" applyAlignment="1" applyProtection="1">
      <alignment horizontal="left" vertical="center" shrinkToFit="1"/>
      <protection hidden="1"/>
    </xf>
    <xf numFmtId="0" fontId="3" fillId="35" borderId="40"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23" xfId="0" applyFont="1" applyFill="1" applyBorder="1" applyAlignment="1">
      <alignment horizontal="center" vertical="center"/>
    </xf>
    <xf numFmtId="180" fontId="3" fillId="35" borderId="40" xfId="0" applyNumberFormat="1" applyFont="1" applyFill="1" applyBorder="1" applyAlignment="1" applyProtection="1">
      <alignment horizontal="center" vertical="center"/>
      <protection hidden="1"/>
    </xf>
    <xf numFmtId="180" fontId="3" fillId="35" borderId="44" xfId="0" applyNumberFormat="1" applyFont="1" applyFill="1" applyBorder="1" applyAlignment="1" applyProtection="1">
      <alignment horizontal="center" vertical="center"/>
      <protection hidden="1"/>
    </xf>
    <xf numFmtId="180" fontId="124" fillId="35" borderId="44" xfId="0" applyNumberFormat="1" applyFont="1" applyFill="1" applyBorder="1" applyAlignment="1" applyProtection="1">
      <alignment horizontal="center" vertical="center"/>
      <protection hidden="1"/>
    </xf>
    <xf numFmtId="180" fontId="124" fillId="35" borderId="43" xfId="0" applyNumberFormat="1" applyFont="1" applyFill="1" applyBorder="1" applyAlignment="1" applyProtection="1">
      <alignment horizontal="center" vertical="center"/>
      <protection hidden="1"/>
    </xf>
    <xf numFmtId="0" fontId="3" fillId="35" borderId="11"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5" borderId="11" xfId="0" applyFont="1" applyFill="1" applyBorder="1" applyAlignment="1" applyProtection="1">
      <alignment horizontal="left" vertical="center" wrapText="1"/>
      <protection hidden="1"/>
    </xf>
    <xf numFmtId="0" fontId="3" fillId="35" borderId="24" xfId="0" applyFont="1" applyFill="1" applyBorder="1" applyAlignment="1" applyProtection="1">
      <alignment horizontal="left" vertical="center" wrapText="1"/>
      <protection hidden="1"/>
    </xf>
    <xf numFmtId="0" fontId="25" fillId="35" borderId="14" xfId="0" applyFont="1" applyFill="1" applyBorder="1" applyAlignment="1">
      <alignment vertical="center" wrapText="1"/>
    </xf>
    <xf numFmtId="0" fontId="25" fillId="35" borderId="0" xfId="0" applyFont="1" applyFill="1" applyBorder="1" applyAlignment="1">
      <alignment vertical="center" wrapText="1"/>
    </xf>
    <xf numFmtId="0" fontId="124" fillId="35" borderId="0" xfId="0" applyFont="1" applyFill="1" applyAlignment="1">
      <alignment vertical="center" wrapText="1"/>
    </xf>
    <xf numFmtId="0" fontId="124" fillId="35" borderId="11" xfId="0" applyFont="1" applyFill="1" applyBorder="1" applyAlignment="1">
      <alignment vertical="center" wrapText="1"/>
    </xf>
    <xf numFmtId="0" fontId="3" fillId="35" borderId="42" xfId="0" applyFont="1" applyFill="1" applyBorder="1" applyAlignment="1" applyProtection="1">
      <alignment horizontal="left" vertical="center" wrapText="1"/>
      <protection hidden="1"/>
    </xf>
    <xf numFmtId="0" fontId="3" fillId="35" borderId="16" xfId="0" applyFont="1" applyFill="1" applyBorder="1" applyAlignment="1" applyProtection="1">
      <alignment horizontal="left" vertical="center" wrapText="1"/>
      <protection hidden="1"/>
    </xf>
    <xf numFmtId="0" fontId="3" fillId="35" borderId="44" xfId="0" applyFont="1" applyFill="1" applyBorder="1" applyAlignment="1">
      <alignment horizontal="left" vertical="center"/>
    </xf>
    <xf numFmtId="0" fontId="3" fillId="35" borderId="43" xfId="0" applyFont="1" applyFill="1" applyBorder="1" applyAlignment="1">
      <alignment horizontal="left" vertical="center"/>
    </xf>
    <xf numFmtId="0" fontId="3" fillId="35" borderId="42" xfId="0" applyFont="1" applyFill="1" applyBorder="1" applyAlignment="1">
      <alignment horizontal="left" vertical="center"/>
    </xf>
    <xf numFmtId="0" fontId="3" fillId="35" borderId="16" xfId="0" applyFont="1" applyFill="1" applyBorder="1" applyAlignment="1">
      <alignment horizontal="left" vertical="center"/>
    </xf>
    <xf numFmtId="0" fontId="3" fillId="35" borderId="11" xfId="0" applyNumberFormat="1" applyFont="1" applyFill="1" applyBorder="1" applyAlignment="1" applyProtection="1">
      <alignment horizontal="left" vertical="center" shrinkToFit="1"/>
      <protection hidden="1"/>
    </xf>
    <xf numFmtId="0" fontId="3" fillId="35" borderId="24" xfId="0" applyNumberFormat="1" applyFont="1" applyFill="1" applyBorder="1" applyAlignment="1" applyProtection="1">
      <alignment horizontal="left" vertical="center" shrinkToFit="1"/>
      <protection hidden="1"/>
    </xf>
    <xf numFmtId="0" fontId="3" fillId="35" borderId="21" xfId="0" applyFont="1" applyFill="1" applyBorder="1" applyAlignment="1">
      <alignment horizontal="center" vertical="center"/>
    </xf>
    <xf numFmtId="0" fontId="3" fillId="35" borderId="22" xfId="0" applyFont="1" applyFill="1" applyBorder="1" applyAlignment="1">
      <alignment horizontal="center" vertical="center"/>
    </xf>
    <xf numFmtId="0" fontId="3" fillId="35" borderId="24" xfId="0" applyFont="1" applyFill="1" applyBorder="1" applyAlignment="1">
      <alignment horizontal="center" vertical="center"/>
    </xf>
    <xf numFmtId="0" fontId="3" fillId="35" borderId="63" xfId="0" applyFont="1" applyFill="1" applyBorder="1" applyAlignment="1" applyProtection="1">
      <alignment vertical="center"/>
      <protection hidden="1"/>
    </xf>
    <xf numFmtId="0" fontId="3" fillId="35" borderId="39" xfId="0" applyFont="1" applyFill="1" applyBorder="1" applyAlignment="1" applyProtection="1">
      <alignment vertical="center"/>
      <protection hidden="1"/>
    </xf>
    <xf numFmtId="0" fontId="124" fillId="35" borderId="49" xfId="0" applyFont="1" applyFill="1" applyBorder="1" applyAlignment="1" applyProtection="1">
      <alignment vertical="center"/>
      <protection hidden="1"/>
    </xf>
    <xf numFmtId="0" fontId="124" fillId="35" borderId="50" xfId="0" applyFont="1" applyFill="1" applyBorder="1" applyAlignment="1" applyProtection="1">
      <alignment vertical="center"/>
      <protection hidden="1"/>
    </xf>
    <xf numFmtId="0" fontId="3" fillId="35" borderId="0" xfId="0" applyNumberFormat="1" applyFont="1" applyFill="1" applyBorder="1" applyAlignment="1" applyProtection="1">
      <alignment horizontal="center" vertical="center"/>
      <protection hidden="1"/>
    </xf>
    <xf numFmtId="180" fontId="3" fillId="35" borderId="10" xfId="0" applyNumberFormat="1" applyFont="1" applyFill="1" applyBorder="1" applyAlignment="1" applyProtection="1">
      <alignment horizontal="center" vertical="center"/>
      <protection hidden="1"/>
    </xf>
    <xf numFmtId="180" fontId="3" fillId="35" borderId="0" xfId="0" applyNumberFormat="1" applyFont="1" applyFill="1" applyBorder="1" applyAlignment="1" applyProtection="1">
      <alignment horizontal="center" vertical="center"/>
      <protection hidden="1"/>
    </xf>
    <xf numFmtId="180" fontId="124" fillId="35" borderId="0" xfId="0" applyNumberFormat="1" applyFont="1" applyFill="1" applyBorder="1" applyAlignment="1" applyProtection="1">
      <alignment horizontal="center" vertical="center"/>
      <protection hidden="1"/>
    </xf>
    <xf numFmtId="180" fontId="124" fillId="35" borderId="22" xfId="0" applyNumberFormat="1" applyFont="1" applyFill="1" applyBorder="1" applyAlignment="1" applyProtection="1">
      <alignment horizontal="center" vertical="center"/>
      <protection hidden="1"/>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124" fillId="35" borderId="14" xfId="0" applyNumberFormat="1" applyFont="1" applyFill="1" applyBorder="1" applyAlignment="1" applyProtection="1">
      <alignment horizontal="center" vertical="center"/>
      <protection hidden="1"/>
    </xf>
    <xf numFmtId="180" fontId="124" fillId="35" borderId="21" xfId="0" applyNumberFormat="1" applyFont="1" applyFill="1" applyBorder="1" applyAlignment="1" applyProtection="1">
      <alignment horizontal="center" vertical="center"/>
      <protection hidden="1"/>
    </xf>
    <xf numFmtId="0" fontId="3" fillId="35" borderId="12" xfId="0" applyNumberFormat="1" applyFont="1" applyFill="1" applyBorder="1" applyAlignment="1" applyProtection="1">
      <alignment horizontal="left" vertical="center"/>
      <protection hidden="1"/>
    </xf>
    <xf numFmtId="0" fontId="3" fillId="35" borderId="17" xfId="0" applyNumberFormat="1" applyFont="1" applyFill="1" applyBorder="1" applyAlignment="1" applyProtection="1">
      <alignment horizontal="left" vertical="center"/>
      <protection hidden="1"/>
    </xf>
    <xf numFmtId="0" fontId="3" fillId="35" borderId="39" xfId="0" applyNumberFormat="1" applyFont="1" applyFill="1" applyBorder="1" applyAlignment="1" applyProtection="1">
      <alignment horizontal="left" vertical="center"/>
      <protection hidden="1"/>
    </xf>
    <xf numFmtId="0" fontId="3" fillId="35" borderId="13" xfId="0" applyNumberFormat="1" applyFont="1" applyFill="1" applyBorder="1" applyAlignment="1" applyProtection="1">
      <alignment horizontal="left" vertical="center"/>
      <protection hidden="1"/>
    </xf>
    <xf numFmtId="0" fontId="3" fillId="35" borderId="14"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58" fontId="3" fillId="35" borderId="40" xfId="0" applyNumberFormat="1" applyFont="1" applyFill="1" applyBorder="1" applyAlignment="1" applyProtection="1">
      <alignment horizontal="center" vertical="center"/>
      <protection hidden="1"/>
    </xf>
    <xf numFmtId="58" fontId="3" fillId="35" borderId="44" xfId="0" applyNumberFormat="1" applyFont="1" applyFill="1" applyBorder="1" applyAlignment="1" applyProtection="1">
      <alignment horizontal="center" vertical="center"/>
      <protection hidden="1"/>
    </xf>
    <xf numFmtId="58" fontId="3" fillId="35" borderId="43"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left" vertical="center" shrinkToFit="1"/>
      <protection hidden="1"/>
    </xf>
    <xf numFmtId="0" fontId="3" fillId="35" borderId="22" xfId="0" applyNumberFormat="1" applyFont="1" applyFill="1" applyBorder="1" applyAlignment="1" applyProtection="1">
      <alignment horizontal="left" vertical="center" shrinkToFit="1"/>
      <protection hidden="1"/>
    </xf>
    <xf numFmtId="0" fontId="3" fillId="35" borderId="14" xfId="0" applyNumberFormat="1" applyFont="1" applyFill="1" applyBorder="1" applyAlignment="1" applyProtection="1">
      <alignment vertical="center" shrinkToFit="1"/>
      <protection hidden="1"/>
    </xf>
    <xf numFmtId="0" fontId="3" fillId="35" borderId="42" xfId="0" applyNumberFormat="1" applyFont="1" applyFill="1" applyBorder="1" applyAlignment="1" applyProtection="1">
      <alignment vertical="center" shrinkToFit="1"/>
      <protection hidden="1"/>
    </xf>
    <xf numFmtId="0" fontId="3" fillId="35" borderId="15" xfId="0" applyFont="1" applyFill="1" applyBorder="1" applyAlignment="1">
      <alignment horizontal="center" vertical="center" wrapText="1"/>
    </xf>
    <xf numFmtId="0" fontId="3" fillId="35" borderId="54" xfId="0" applyFont="1" applyFill="1" applyBorder="1" applyAlignment="1">
      <alignment horizontal="distributed" vertical="center"/>
    </xf>
    <xf numFmtId="0" fontId="3" fillId="35" borderId="12" xfId="0" applyFont="1" applyFill="1" applyBorder="1" applyAlignment="1">
      <alignment horizontal="distributed" vertical="center"/>
    </xf>
    <xf numFmtId="0" fontId="3" fillId="35" borderId="17" xfId="0" applyFont="1" applyFill="1" applyBorder="1" applyAlignment="1">
      <alignment horizontal="distributed" vertical="center"/>
    </xf>
    <xf numFmtId="0" fontId="3" fillId="35" borderId="63" xfId="0" applyFont="1" applyFill="1" applyBorder="1" applyAlignment="1">
      <alignment horizontal="distributed" vertical="center"/>
    </xf>
    <xf numFmtId="0" fontId="3" fillId="35" borderId="39"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35" borderId="39" xfId="0" applyNumberFormat="1" applyFont="1" applyFill="1" applyBorder="1" applyAlignment="1" applyProtection="1">
      <alignment vertical="center"/>
      <protection hidden="1"/>
    </xf>
    <xf numFmtId="0" fontId="26" fillId="35" borderId="0" xfId="0" applyFont="1" applyFill="1" applyAlignment="1">
      <alignment horizontal="center" vertical="center"/>
    </xf>
    <xf numFmtId="58" fontId="3" fillId="35" borderId="40"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left" vertical="center"/>
      <protection hidden="1"/>
    </xf>
    <xf numFmtId="0" fontId="25" fillId="35" borderId="42" xfId="0" applyNumberFormat="1" applyFont="1" applyFill="1" applyBorder="1" applyAlignment="1" applyProtection="1">
      <alignment horizontal="center" vertical="center"/>
      <protection hidden="1"/>
    </xf>
    <xf numFmtId="0" fontId="3" fillId="35" borderId="14" xfId="0" applyFont="1" applyFill="1" applyBorder="1" applyAlignment="1">
      <alignment horizontal="left" vertical="center"/>
    </xf>
    <xf numFmtId="0" fontId="3" fillId="35" borderId="21" xfId="0" applyFont="1" applyFill="1" applyBorder="1" applyAlignment="1">
      <alignment horizontal="left" vertical="center"/>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3" fillId="35" borderId="21" xfId="0" applyNumberFormat="1" applyFont="1" applyFill="1" applyBorder="1" applyAlignment="1" applyProtection="1">
      <alignment horizontal="center" vertical="center"/>
      <protection hidden="1"/>
    </xf>
    <xf numFmtId="0" fontId="3" fillId="35" borderId="42" xfId="0" applyNumberFormat="1" applyFont="1" applyFill="1" applyBorder="1" applyAlignment="1" applyProtection="1">
      <alignment horizontal="center" vertical="center"/>
      <protection hidden="1"/>
    </xf>
    <xf numFmtId="180" fontId="3" fillId="35" borderId="41" xfId="0" applyNumberFormat="1" applyFont="1" applyFill="1" applyBorder="1" applyAlignment="1" applyProtection="1">
      <alignment horizontal="center" vertical="center"/>
      <protection hidden="1"/>
    </xf>
    <xf numFmtId="180" fontId="3" fillId="35" borderId="42" xfId="0" applyNumberFormat="1" applyFont="1" applyFill="1" applyBorder="1" applyAlignment="1" applyProtection="1">
      <alignment horizontal="center" vertical="center"/>
      <protection hidden="1"/>
    </xf>
    <xf numFmtId="0" fontId="124" fillId="35" borderId="11" xfId="0" applyFont="1" applyFill="1" applyBorder="1" applyAlignment="1" applyProtection="1">
      <alignment horizontal="left" vertical="center" wrapText="1"/>
      <protection hidden="1"/>
    </xf>
    <xf numFmtId="0" fontId="124" fillId="35" borderId="24" xfId="0" applyFont="1" applyFill="1" applyBorder="1" applyAlignment="1" applyProtection="1">
      <alignment horizontal="left" vertical="center" wrapText="1"/>
      <protection hidden="1"/>
    </xf>
    <xf numFmtId="0" fontId="3" fillId="35" borderId="43" xfId="0" applyNumberFormat="1" applyFont="1" applyFill="1" applyBorder="1" applyAlignment="1" applyProtection="1">
      <alignment horizontal="left" vertical="center" shrinkToFit="1"/>
      <protection hidden="1"/>
    </xf>
    <xf numFmtId="0" fontId="3" fillId="35" borderId="12" xfId="0" applyNumberFormat="1" applyFont="1" applyFill="1" applyBorder="1" applyAlignment="1" applyProtection="1">
      <alignment vertical="center" wrapText="1"/>
      <protection hidden="1"/>
    </xf>
    <xf numFmtId="0" fontId="124" fillId="35" borderId="12" xfId="0" applyNumberFormat="1" applyFont="1" applyFill="1" applyBorder="1" applyAlignment="1" applyProtection="1">
      <alignment vertical="center" wrapText="1"/>
      <protection hidden="1"/>
    </xf>
    <xf numFmtId="0" fontId="124" fillId="35" borderId="17" xfId="0" applyNumberFormat="1" applyFont="1" applyFill="1" applyBorder="1" applyAlignment="1" applyProtection="1">
      <alignment vertical="center" wrapText="1"/>
      <protection hidden="1"/>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35" borderId="0" xfId="0" applyFont="1" applyFill="1" applyAlignment="1">
      <alignment horizontal="right" vertical="center"/>
    </xf>
    <xf numFmtId="0" fontId="3" fillId="35" borderId="0" xfId="0" applyFont="1" applyFill="1" applyBorder="1" applyAlignment="1">
      <alignment horizontal="left" vertical="center"/>
    </xf>
    <xf numFmtId="0" fontId="3" fillId="35" borderId="0" xfId="0" applyFont="1" applyFill="1" applyBorder="1" applyAlignment="1">
      <alignment horizontal="center" vertical="center"/>
    </xf>
    <xf numFmtId="0" fontId="20" fillId="35" borderId="0" xfId="0" applyNumberFormat="1" applyFont="1" applyFill="1" applyBorder="1" applyAlignment="1" applyProtection="1">
      <alignment horizontal="left" vertical="center" shrinkToFit="1"/>
      <protection hidden="1"/>
    </xf>
    <xf numFmtId="0" fontId="3" fillId="35" borderId="0" xfId="0" applyFont="1" applyFill="1" applyBorder="1" applyAlignment="1">
      <alignment vertical="center"/>
    </xf>
    <xf numFmtId="0" fontId="27" fillId="35" borderId="0" xfId="0" applyFont="1" applyFill="1" applyBorder="1" applyAlignment="1">
      <alignment horizontal="center" shrinkToFit="1"/>
    </xf>
    <xf numFmtId="0" fontId="3" fillId="35" borderId="0" xfId="0" applyFont="1" applyFill="1" applyBorder="1" applyAlignment="1">
      <alignment horizontal="distributed" vertical="center"/>
    </xf>
    <xf numFmtId="0" fontId="3" fillId="35" borderId="0" xfId="0" applyFont="1" applyFill="1" applyBorder="1" applyAlignment="1">
      <alignment vertical="center"/>
    </xf>
    <xf numFmtId="0" fontId="27" fillId="35" borderId="0" xfId="0" applyNumberFormat="1" applyFont="1" applyFill="1" applyBorder="1" applyAlignment="1" applyProtection="1">
      <alignment horizontal="center" vertical="center" shrinkToFit="1"/>
      <protection hidden="1"/>
    </xf>
    <xf numFmtId="0" fontId="124" fillId="35" borderId="0" xfId="0" applyNumberFormat="1" applyFont="1" applyFill="1" applyAlignment="1" applyProtection="1">
      <alignment horizontal="center" vertical="center" shrinkToFit="1"/>
      <protection hidden="1"/>
    </xf>
    <xf numFmtId="0" fontId="3" fillId="35" borderId="0" xfId="0" applyFont="1" applyFill="1" applyBorder="1" applyAlignment="1">
      <alignment horizontal="distributed" vertical="center"/>
    </xf>
    <xf numFmtId="0" fontId="20" fillId="35" borderId="0" xfId="0" applyNumberFormat="1" applyFont="1" applyFill="1" applyBorder="1" applyAlignment="1" applyProtection="1">
      <alignment horizontal="left" vertical="center" shrinkToFit="1"/>
      <protection hidden="1"/>
    </xf>
    <xf numFmtId="0" fontId="27" fillId="35" borderId="0" xfId="0" applyFont="1" applyFill="1" applyBorder="1" applyAlignment="1">
      <alignment horizontal="center" wrapText="1" shrinkToFit="1"/>
    </xf>
    <xf numFmtId="0" fontId="3" fillId="38" borderId="0" xfId="0" applyFont="1" applyFill="1" applyBorder="1" applyAlignment="1">
      <alignment vertical="top"/>
    </xf>
    <xf numFmtId="0" fontId="3" fillId="38" borderId="0" xfId="0" applyFont="1" applyFill="1" applyBorder="1" applyAlignment="1">
      <alignment vertical="center"/>
    </xf>
    <xf numFmtId="0" fontId="128" fillId="0" borderId="58" xfId="0" applyFont="1" applyBorder="1" applyAlignment="1">
      <alignment horizontal="center" vertical="center"/>
    </xf>
    <xf numFmtId="0" fontId="3" fillId="35" borderId="0" xfId="0" applyFont="1" applyFill="1" applyAlignment="1">
      <alignment horizontal="center" vertical="center"/>
    </xf>
    <xf numFmtId="0" fontId="20" fillId="38" borderId="0" xfId="0" applyFont="1" applyFill="1" applyBorder="1" applyAlignment="1">
      <alignment vertical="center"/>
    </xf>
    <xf numFmtId="0" fontId="3" fillId="38" borderId="0" xfId="0" applyFont="1" applyFill="1" applyBorder="1" applyAlignment="1">
      <alignment/>
    </xf>
    <xf numFmtId="0" fontId="23" fillId="38" borderId="0" xfId="0" applyFont="1" applyFill="1" applyBorder="1" applyAlignment="1">
      <alignment vertical="center"/>
    </xf>
    <xf numFmtId="176" fontId="3" fillId="38" borderId="0" xfId="0" applyNumberFormat="1" applyFont="1" applyFill="1" applyBorder="1" applyAlignment="1" applyProtection="1">
      <alignment vertical="center"/>
      <protection hidden="1"/>
    </xf>
    <xf numFmtId="0" fontId="3" fillId="35" borderId="0" xfId="0" applyFont="1" applyFill="1" applyBorder="1" applyAlignment="1" applyProtection="1">
      <alignment horizontal="distributed" vertical="center"/>
      <protection hidden="1"/>
    </xf>
    <xf numFmtId="0" fontId="3" fillId="35" borderId="0" xfId="0" applyFont="1" applyFill="1" applyAlignment="1" applyProtection="1">
      <alignment vertical="center"/>
      <protection hidden="1"/>
    </xf>
    <xf numFmtId="0" fontId="124" fillId="0" borderId="0" xfId="0" applyFont="1" applyAlignment="1">
      <alignment vertical="center"/>
    </xf>
    <xf numFmtId="0" fontId="3" fillId="35" borderId="0" xfId="0" applyFont="1" applyFill="1" applyAlignment="1" applyProtection="1">
      <alignment horizontal="right" vertical="center"/>
      <protection hidden="1"/>
    </xf>
    <xf numFmtId="189" fontId="155" fillId="0" borderId="0" xfId="0" applyNumberFormat="1" applyFont="1" applyAlignment="1">
      <alignment vertical="center"/>
    </xf>
    <xf numFmtId="0" fontId="128" fillId="0" borderId="0" xfId="0" applyFont="1" applyAlignment="1">
      <alignment vertical="center"/>
    </xf>
    <xf numFmtId="0" fontId="156" fillId="35" borderId="0" xfId="0" applyFont="1" applyFill="1" applyAlignment="1" applyProtection="1">
      <alignment vertical="center"/>
      <protection hidden="1"/>
    </xf>
    <xf numFmtId="0" fontId="3" fillId="35" borderId="0" xfId="0" applyFont="1" applyFill="1" applyAlignment="1" applyProtection="1">
      <alignment horizontal="center" vertical="center"/>
      <protection hidden="1"/>
    </xf>
    <xf numFmtId="0" fontId="128" fillId="35" borderId="0" xfId="0" applyFont="1" applyFill="1" applyAlignment="1" applyProtection="1">
      <alignment horizontal="center" vertical="center"/>
      <protection hidden="1"/>
    </xf>
    <xf numFmtId="0" fontId="128" fillId="35" borderId="0" xfId="0" applyNumberFormat="1" applyFont="1" applyFill="1" applyAlignment="1" applyProtection="1">
      <alignment horizontal="center" vertical="center" shrinkToFit="1"/>
      <protection hidden="1"/>
    </xf>
    <xf numFmtId="0" fontId="0" fillId="35" borderId="0" xfId="0" applyNumberFormat="1" applyFont="1" applyFill="1" applyAlignment="1" applyProtection="1">
      <alignment horizontal="center" vertical="center" shrinkToFit="1"/>
      <protection hidden="1"/>
    </xf>
    <xf numFmtId="0" fontId="25" fillId="35" borderId="0" xfId="63" applyFont="1" applyFill="1" applyBorder="1" applyAlignment="1" applyProtection="1">
      <alignment horizontal="left" vertical="top" wrapText="1"/>
      <protection hidden="1"/>
    </xf>
    <xf numFmtId="190" fontId="20" fillId="35" borderId="37" xfId="63" applyNumberFormat="1" applyFont="1" applyFill="1" applyBorder="1" applyAlignment="1" applyProtection="1">
      <alignment horizontal="center" vertical="center"/>
      <protection hidden="1"/>
    </xf>
    <xf numFmtId="190" fontId="50" fillId="35" borderId="15" xfId="63" applyNumberFormat="1" applyFont="1" applyFill="1" applyBorder="1" applyAlignment="1" applyProtection="1">
      <alignment horizontal="center" vertical="center"/>
      <protection hidden="1"/>
    </xf>
    <xf numFmtId="190" fontId="50" fillId="35" borderId="14" xfId="63" applyNumberFormat="1" applyFont="1" applyFill="1" applyBorder="1" applyAlignment="1" applyProtection="1">
      <alignment horizontal="center" vertical="center"/>
      <protection hidden="1"/>
    </xf>
    <xf numFmtId="190" fontId="50" fillId="35" borderId="21" xfId="63" applyNumberFormat="1" applyFont="1" applyFill="1" applyBorder="1" applyAlignment="1" applyProtection="1">
      <alignment horizontal="center" vertical="center"/>
      <protection hidden="1"/>
    </xf>
    <xf numFmtId="190" fontId="50" fillId="35" borderId="23" xfId="63" applyNumberFormat="1" applyFont="1" applyFill="1" applyBorder="1" applyAlignment="1" applyProtection="1">
      <alignment horizontal="center" vertical="center"/>
      <protection hidden="1"/>
    </xf>
    <xf numFmtId="190" fontId="50" fillId="35" borderId="11" xfId="63" applyNumberFormat="1" applyFont="1" applyFill="1" applyBorder="1" applyAlignment="1" applyProtection="1">
      <alignment horizontal="center" vertical="center"/>
      <protection hidden="1"/>
    </xf>
    <xf numFmtId="190" fontId="50" fillId="35" borderId="24" xfId="63" applyNumberFormat="1" applyFont="1" applyFill="1" applyBorder="1" applyAlignment="1" applyProtection="1">
      <alignment horizontal="center" vertical="center"/>
      <protection hidden="1"/>
    </xf>
    <xf numFmtId="0" fontId="3" fillId="35" borderId="76" xfId="63" applyFont="1" applyFill="1" applyBorder="1" applyAlignment="1" applyProtection="1">
      <alignment horizontal="center" vertical="center"/>
      <protection hidden="1"/>
    </xf>
    <xf numFmtId="0" fontId="3" fillId="35" borderId="32" xfId="63" applyFont="1" applyFill="1" applyBorder="1" applyAlignment="1" applyProtection="1">
      <alignment horizontal="center" vertical="center"/>
      <protection hidden="1"/>
    </xf>
    <xf numFmtId="176" fontId="20" fillId="35" borderId="48" xfId="63" applyNumberFormat="1" applyFont="1" applyFill="1" applyBorder="1" applyAlignment="1" applyProtection="1">
      <alignment horizontal="center" vertical="center" wrapText="1"/>
      <protection hidden="1"/>
    </xf>
    <xf numFmtId="176" fontId="20" fillId="35" borderId="57" xfId="63" applyNumberFormat="1" applyFont="1" applyFill="1" applyBorder="1" applyAlignment="1" applyProtection="1">
      <alignment horizontal="center" vertical="center" wrapText="1"/>
      <protection hidden="1"/>
    </xf>
    <xf numFmtId="176" fontId="27" fillId="35" borderId="15" xfId="63" applyNumberFormat="1" applyFont="1" applyFill="1" applyBorder="1" applyAlignment="1" applyProtection="1">
      <alignment horizontal="center" vertical="center" shrinkToFit="1"/>
      <protection hidden="1"/>
    </xf>
    <xf numFmtId="176" fontId="27" fillId="35" borderId="14" xfId="63" applyNumberFormat="1" applyFont="1" applyFill="1" applyBorder="1" applyAlignment="1" applyProtection="1">
      <alignment horizontal="center" vertical="center" shrinkToFit="1"/>
      <protection hidden="1"/>
    </xf>
    <xf numFmtId="176" fontId="27" fillId="35" borderId="21" xfId="63" applyNumberFormat="1" applyFont="1" applyFill="1" applyBorder="1" applyAlignment="1" applyProtection="1">
      <alignment horizontal="center" vertical="center" shrinkToFit="1"/>
      <protection hidden="1"/>
    </xf>
    <xf numFmtId="176" fontId="20" fillId="35" borderId="15" xfId="63" applyNumberFormat="1" applyFont="1" applyFill="1" applyBorder="1" applyAlignment="1" applyProtection="1">
      <alignment horizontal="center" vertical="center" wrapText="1"/>
      <protection hidden="1"/>
    </xf>
    <xf numFmtId="176" fontId="20" fillId="35" borderId="14" xfId="63" applyNumberFormat="1" applyFont="1" applyFill="1" applyBorder="1" applyAlignment="1" applyProtection="1">
      <alignment horizontal="center" vertical="center" wrapText="1"/>
      <protection hidden="1"/>
    </xf>
    <xf numFmtId="176" fontId="20" fillId="35" borderId="21" xfId="63" applyNumberFormat="1" applyFont="1" applyFill="1" applyBorder="1" applyAlignment="1" applyProtection="1">
      <alignment horizontal="center" vertical="center" wrapText="1"/>
      <protection hidden="1"/>
    </xf>
    <xf numFmtId="176" fontId="20" fillId="35" borderId="23" xfId="63" applyNumberFormat="1" applyFont="1" applyFill="1" applyBorder="1" applyAlignment="1" applyProtection="1">
      <alignment horizontal="center" vertical="center" wrapText="1"/>
      <protection hidden="1"/>
    </xf>
    <xf numFmtId="176" fontId="20" fillId="35" borderId="11" xfId="63" applyNumberFormat="1" applyFont="1" applyFill="1" applyBorder="1" applyAlignment="1" applyProtection="1">
      <alignment horizontal="center" vertical="center" wrapText="1"/>
      <protection hidden="1"/>
    </xf>
    <xf numFmtId="176" fontId="20" fillId="35" borderId="24" xfId="63" applyNumberFormat="1" applyFont="1" applyFill="1" applyBorder="1" applyAlignment="1" applyProtection="1">
      <alignment horizontal="center" vertical="center" wrapText="1"/>
      <protection hidden="1"/>
    </xf>
    <xf numFmtId="176" fontId="20" fillId="35" borderId="10" xfId="63" applyNumberFormat="1" applyFont="1" applyFill="1" applyBorder="1" applyAlignment="1" applyProtection="1">
      <alignment horizontal="center" vertical="center" wrapText="1"/>
      <protection hidden="1"/>
    </xf>
    <xf numFmtId="176" fontId="20" fillId="35" borderId="0" xfId="63" applyNumberFormat="1" applyFont="1" applyFill="1" applyBorder="1" applyAlignment="1" applyProtection="1">
      <alignment horizontal="center" vertical="center" wrapText="1"/>
      <protection hidden="1"/>
    </xf>
    <xf numFmtId="176" fontId="20" fillId="35" borderId="22" xfId="63" applyNumberFormat="1" applyFont="1" applyFill="1" applyBorder="1" applyAlignment="1" applyProtection="1">
      <alignment horizontal="center" vertical="center" wrapText="1"/>
      <protection hidden="1"/>
    </xf>
    <xf numFmtId="176" fontId="20" fillId="35" borderId="54" xfId="63" applyNumberFormat="1" applyFont="1" applyFill="1" applyBorder="1" applyAlignment="1" applyProtection="1">
      <alignment horizontal="left" vertical="center" wrapText="1"/>
      <protection hidden="1"/>
    </xf>
    <xf numFmtId="176" fontId="20" fillId="35" borderId="12" xfId="63" applyNumberFormat="1" applyFont="1" applyFill="1" applyBorder="1" applyAlignment="1" applyProtection="1">
      <alignment horizontal="left" vertical="center" wrapText="1"/>
      <protection hidden="1"/>
    </xf>
    <xf numFmtId="176" fontId="20" fillId="35" borderId="17" xfId="63" applyNumberFormat="1" applyFont="1" applyFill="1" applyBorder="1" applyAlignment="1" applyProtection="1">
      <alignment horizontal="left" vertical="center" wrapText="1"/>
      <protection hidden="1"/>
    </xf>
    <xf numFmtId="176" fontId="20" fillId="35" borderId="63" xfId="63" applyNumberFormat="1" applyFont="1" applyFill="1" applyBorder="1" applyAlignment="1" applyProtection="1">
      <alignment horizontal="left" vertical="center" wrapText="1"/>
      <protection hidden="1"/>
    </xf>
    <xf numFmtId="0" fontId="0" fillId="35" borderId="39" xfId="0" applyFill="1" applyBorder="1" applyAlignment="1">
      <alignment horizontal="left" vertical="center"/>
    </xf>
    <xf numFmtId="0" fontId="0" fillId="35" borderId="13" xfId="0" applyFill="1" applyBorder="1" applyAlignment="1">
      <alignment horizontal="left" vertical="center"/>
    </xf>
    <xf numFmtId="176" fontId="20" fillId="35" borderId="49" xfId="63" applyNumberFormat="1" applyFont="1" applyFill="1" applyBorder="1" applyAlignment="1" applyProtection="1">
      <alignment horizontal="left" vertical="center" wrapText="1"/>
      <protection hidden="1"/>
    </xf>
    <xf numFmtId="0" fontId="0" fillId="35" borderId="50" xfId="0" applyFill="1" applyBorder="1" applyAlignment="1">
      <alignment horizontal="left" vertical="center"/>
    </xf>
    <xf numFmtId="0" fontId="0" fillId="35" borderId="47" xfId="0" applyFill="1" applyBorder="1" applyAlignment="1">
      <alignment horizontal="left" vertical="center"/>
    </xf>
    <xf numFmtId="176" fontId="20" fillId="35" borderId="32" xfId="63" applyNumberFormat="1" applyFont="1" applyFill="1" applyBorder="1" applyAlignment="1" applyProtection="1">
      <alignment horizontal="center" vertical="center" wrapText="1"/>
      <protection hidden="1"/>
    </xf>
    <xf numFmtId="176" fontId="20" fillId="35" borderId="18" xfId="63" applyNumberFormat="1" applyFont="1" applyFill="1" applyBorder="1" applyAlignment="1" applyProtection="1">
      <alignment horizontal="center" vertical="center" wrapText="1"/>
      <protection hidden="1"/>
    </xf>
    <xf numFmtId="176" fontId="20" fillId="35" borderId="32" xfId="63" applyNumberFormat="1" applyFont="1" applyFill="1" applyBorder="1" applyAlignment="1" applyProtection="1">
      <alignment horizontal="left" vertical="center" wrapText="1"/>
      <protection hidden="1"/>
    </xf>
    <xf numFmtId="176" fontId="20" fillId="35" borderId="18" xfId="63" applyNumberFormat="1" applyFont="1" applyFill="1" applyBorder="1" applyAlignment="1" applyProtection="1">
      <alignment horizontal="left" vertical="center" wrapText="1"/>
      <protection hidden="1"/>
    </xf>
    <xf numFmtId="176" fontId="20" fillId="35" borderId="48" xfId="63" applyNumberFormat="1" applyFont="1" applyFill="1" applyBorder="1" applyAlignment="1" applyProtection="1">
      <alignment horizontal="left" vertical="center" wrapText="1"/>
      <protection hidden="1"/>
    </xf>
    <xf numFmtId="0" fontId="20" fillId="35" borderId="23" xfId="63" applyFont="1" applyFill="1" applyBorder="1" applyAlignment="1" applyProtection="1">
      <alignment horizontal="center" vertical="center"/>
      <protection hidden="1"/>
    </xf>
    <xf numFmtId="0" fontId="20" fillId="35" borderId="11" xfId="63" applyFont="1" applyFill="1" applyBorder="1" applyAlignment="1" applyProtection="1">
      <alignment horizontal="center" vertical="center"/>
      <protection hidden="1"/>
    </xf>
    <xf numFmtId="0" fontId="20" fillId="35" borderId="24" xfId="63" applyFont="1" applyFill="1" applyBorder="1" applyAlignment="1" applyProtection="1">
      <alignment horizontal="center" vertical="center"/>
      <protection hidden="1"/>
    </xf>
    <xf numFmtId="0" fontId="3" fillId="35" borderId="57" xfId="63" applyFont="1" applyFill="1" applyBorder="1" applyAlignment="1" applyProtection="1">
      <alignment horizontal="center" vertical="center"/>
      <protection hidden="1"/>
    </xf>
    <xf numFmtId="190" fontId="20" fillId="35" borderId="48" xfId="63" applyNumberFormat="1" applyFont="1" applyFill="1" applyBorder="1" applyAlignment="1" applyProtection="1">
      <alignment horizontal="center" vertical="center"/>
      <protection hidden="1"/>
    </xf>
    <xf numFmtId="190" fontId="20" fillId="35" borderId="57" xfId="63" applyNumberFormat="1" applyFont="1" applyFill="1" applyBorder="1" applyAlignment="1" applyProtection="1">
      <alignment horizontal="center" vertical="center"/>
      <protection hidden="1"/>
    </xf>
    <xf numFmtId="190" fontId="20" fillId="35" borderId="32" xfId="63" applyNumberFormat="1" applyFont="1" applyFill="1" applyBorder="1" applyAlignment="1" applyProtection="1">
      <alignment horizontal="center" vertical="center"/>
      <protection hidden="1"/>
    </xf>
    <xf numFmtId="180" fontId="20" fillId="35" borderId="0" xfId="63" applyNumberFormat="1" applyFont="1" applyFill="1" applyAlignment="1" applyProtection="1">
      <alignment horizontal="center" vertical="center" wrapText="1"/>
      <protection locked="0"/>
    </xf>
    <xf numFmtId="0" fontId="3" fillId="35" borderId="0" xfId="63" applyFont="1" applyFill="1" applyBorder="1" applyAlignment="1" applyProtection="1">
      <alignment horizontal="left" vertical="top" wrapText="1" readingOrder="1"/>
      <protection hidden="1"/>
    </xf>
    <xf numFmtId="0" fontId="20" fillId="35" borderId="15" xfId="63" applyFont="1" applyFill="1" applyBorder="1" applyAlignment="1" applyProtection="1">
      <alignment horizontal="center" vertical="center" readingOrder="1"/>
      <protection hidden="1"/>
    </xf>
    <xf numFmtId="0" fontId="20" fillId="35" borderId="14" xfId="63" applyFont="1" applyFill="1" applyBorder="1" applyAlignment="1" applyProtection="1">
      <alignment horizontal="center" vertical="center" readingOrder="1"/>
      <protection hidden="1"/>
    </xf>
    <xf numFmtId="0" fontId="20" fillId="35" borderId="21" xfId="63" applyFont="1" applyFill="1" applyBorder="1" applyAlignment="1" applyProtection="1">
      <alignment horizontal="center" vertical="center" readingOrder="1"/>
      <protection hidden="1"/>
    </xf>
    <xf numFmtId="190" fontId="20" fillId="35" borderId="15" xfId="63" applyNumberFormat="1" applyFont="1" applyFill="1" applyBorder="1" applyAlignment="1" applyProtection="1">
      <alignment horizontal="center" vertical="center" readingOrder="1"/>
      <protection hidden="1"/>
    </xf>
    <xf numFmtId="190" fontId="20" fillId="35" borderId="14" xfId="63" applyNumberFormat="1" applyFont="1" applyFill="1" applyBorder="1" applyAlignment="1" applyProtection="1">
      <alignment horizontal="center" vertical="center" readingOrder="1"/>
      <protection hidden="1"/>
    </xf>
    <xf numFmtId="190" fontId="3" fillId="0" borderId="57" xfId="63" applyNumberFormat="1" applyFont="1" applyFill="1" applyBorder="1" applyAlignment="1" applyProtection="1">
      <alignment horizontal="center" vertical="center"/>
      <protection hidden="1"/>
    </xf>
    <xf numFmtId="0" fontId="43" fillId="0" borderId="57" xfId="63" applyFont="1" applyFill="1" applyBorder="1" applyAlignment="1" applyProtection="1">
      <alignment horizontal="center" vertical="center"/>
      <protection hidden="1"/>
    </xf>
    <xf numFmtId="0" fontId="20" fillId="35" borderId="57" xfId="63" applyFont="1" applyFill="1" applyBorder="1" applyAlignment="1" applyProtection="1">
      <alignment horizontal="center" vertical="center" readingOrder="1"/>
      <protection hidden="1"/>
    </xf>
    <xf numFmtId="190" fontId="20" fillId="35" borderId="57" xfId="63" applyNumberFormat="1" applyFont="1" applyFill="1" applyBorder="1" applyAlignment="1" applyProtection="1">
      <alignment horizontal="center" vertical="center" readingOrder="1"/>
      <protection hidden="1"/>
    </xf>
    <xf numFmtId="0" fontId="20" fillId="35" borderId="11" xfId="63" applyFont="1" applyFill="1" applyBorder="1" applyAlignment="1" applyProtection="1">
      <alignment horizontal="center" vertical="center" readingOrder="1"/>
      <protection hidden="1"/>
    </xf>
    <xf numFmtId="0" fontId="20" fillId="35" borderId="24" xfId="63" applyFont="1" applyFill="1" applyBorder="1" applyAlignment="1" applyProtection="1">
      <alignment horizontal="center" vertical="center" readingOrder="1"/>
      <protection hidden="1"/>
    </xf>
    <xf numFmtId="0" fontId="157" fillId="35" borderId="0" xfId="63" applyNumberFormat="1" applyFont="1" applyFill="1" applyBorder="1" applyAlignment="1" applyProtection="1">
      <alignment horizontal="center" vertical="center"/>
      <protection hidden="1"/>
    </xf>
    <xf numFmtId="0" fontId="3" fillId="35" borderId="0" xfId="63" applyNumberFormat="1" applyFont="1" applyFill="1" applyBorder="1" applyAlignment="1" applyProtection="1">
      <alignment horizontal="center" vertical="center"/>
      <protection hidden="1"/>
    </xf>
    <xf numFmtId="176" fontId="36" fillId="35" borderId="26" xfId="63" applyNumberFormat="1" applyFont="1" applyFill="1" applyBorder="1" applyAlignment="1" applyProtection="1">
      <alignment horizontal="center" vertical="top" wrapText="1"/>
      <protection hidden="1"/>
    </xf>
    <xf numFmtId="0" fontId="25" fillId="0" borderId="57" xfId="63" applyNumberFormat="1" applyFont="1" applyFill="1" applyBorder="1" applyAlignment="1" applyProtection="1">
      <alignment horizontal="center" vertical="center"/>
      <protection hidden="1"/>
    </xf>
    <xf numFmtId="176" fontId="0" fillId="35" borderId="57" xfId="0" applyNumberFormat="1" applyFill="1" applyBorder="1" applyAlignment="1">
      <alignment horizontal="center" vertical="center"/>
    </xf>
    <xf numFmtId="0" fontId="25" fillId="0" borderId="0" xfId="63" applyFont="1" applyFill="1" applyBorder="1" applyAlignment="1" applyProtection="1">
      <alignment horizontal="left" vertical="center" wrapText="1"/>
      <protection hidden="1"/>
    </xf>
    <xf numFmtId="0" fontId="49" fillId="37" borderId="0" xfId="63" applyFont="1" applyFill="1" applyAlignment="1" applyProtection="1">
      <alignment horizontal="center" vertical="center"/>
      <protection hidden="1"/>
    </xf>
    <xf numFmtId="0" fontId="0" fillId="0" borderId="57" xfId="0" applyBorder="1" applyAlignment="1">
      <alignment horizontal="center" vertical="center"/>
    </xf>
    <xf numFmtId="0" fontId="3" fillId="0" borderId="57" xfId="63" applyFont="1" applyFill="1" applyBorder="1" applyAlignment="1" applyProtection="1">
      <alignment horizontal="center" vertical="center"/>
      <protection hidden="1"/>
    </xf>
    <xf numFmtId="0" fontId="27" fillId="0" borderId="57" xfId="63" applyFont="1" applyFill="1" applyBorder="1" applyAlignment="1" applyProtection="1">
      <alignment horizontal="center" vertical="center"/>
      <protection hidden="1"/>
    </xf>
    <xf numFmtId="176" fontId="20" fillId="37" borderId="54" xfId="63" applyNumberFormat="1" applyFont="1" applyFill="1" applyBorder="1" applyAlignment="1" applyProtection="1">
      <alignment vertical="center" wrapText="1"/>
      <protection hidden="1"/>
    </xf>
    <xf numFmtId="176" fontId="20" fillId="37" borderId="12" xfId="63" applyNumberFormat="1" applyFont="1" applyFill="1" applyBorder="1" applyAlignment="1" applyProtection="1">
      <alignment vertical="center" wrapText="1"/>
      <protection hidden="1"/>
    </xf>
    <xf numFmtId="176" fontId="20" fillId="37" borderId="17" xfId="63" applyNumberFormat="1" applyFont="1" applyFill="1" applyBorder="1" applyAlignment="1" applyProtection="1">
      <alignment vertical="center" wrapText="1"/>
      <protection hidden="1"/>
    </xf>
    <xf numFmtId="176" fontId="20" fillId="37" borderId="63" xfId="63" applyNumberFormat="1" applyFont="1" applyFill="1" applyBorder="1" applyAlignment="1" applyProtection="1">
      <alignment vertical="center" wrapText="1"/>
      <protection hidden="1"/>
    </xf>
    <xf numFmtId="176" fontId="20" fillId="37" borderId="39" xfId="63" applyNumberFormat="1" applyFont="1" applyFill="1" applyBorder="1" applyAlignment="1" applyProtection="1">
      <alignment vertical="center" wrapText="1"/>
      <protection hidden="1"/>
    </xf>
    <xf numFmtId="176" fontId="20" fillId="37" borderId="13" xfId="63" applyNumberFormat="1" applyFont="1" applyFill="1" applyBorder="1" applyAlignment="1" applyProtection="1">
      <alignment vertical="center" wrapText="1"/>
      <protection hidden="1"/>
    </xf>
    <xf numFmtId="176" fontId="20" fillId="37" borderId="49" xfId="63" applyNumberFormat="1" applyFont="1" applyFill="1" applyBorder="1" applyAlignment="1" applyProtection="1">
      <alignment vertical="center" wrapText="1"/>
      <protection hidden="1"/>
    </xf>
    <xf numFmtId="176" fontId="20" fillId="37" borderId="50" xfId="63" applyNumberFormat="1" applyFont="1" applyFill="1" applyBorder="1" applyAlignment="1" applyProtection="1">
      <alignment vertical="center" wrapText="1"/>
      <protection hidden="1"/>
    </xf>
    <xf numFmtId="176" fontId="20" fillId="37" borderId="47" xfId="63" applyNumberFormat="1" applyFont="1" applyFill="1" applyBorder="1" applyAlignment="1" applyProtection="1">
      <alignment vertical="center" wrapText="1"/>
      <protection hidden="1"/>
    </xf>
    <xf numFmtId="190" fontId="20" fillId="0" borderId="48" xfId="63" applyNumberFormat="1" applyFont="1" applyFill="1" applyBorder="1" applyAlignment="1" applyProtection="1">
      <alignment horizontal="center" vertical="center"/>
      <protection hidden="1"/>
    </xf>
    <xf numFmtId="190" fontId="20" fillId="0" borderId="57" xfId="63" applyNumberFormat="1" applyFont="1" applyFill="1" applyBorder="1" applyAlignment="1" applyProtection="1">
      <alignment horizontal="center" vertical="center"/>
      <protection hidden="1"/>
    </xf>
    <xf numFmtId="190" fontId="20" fillId="0" borderId="32" xfId="63" applyNumberFormat="1" applyFont="1" applyFill="1" applyBorder="1" applyAlignment="1" applyProtection="1">
      <alignment horizontal="center" vertical="center"/>
      <protection hidden="1"/>
    </xf>
    <xf numFmtId="176" fontId="36" fillId="35" borderId="26" xfId="63" applyNumberFormat="1" applyFont="1" applyFill="1" applyBorder="1" applyAlignment="1" applyProtection="1">
      <alignment horizontal="center" vertical="center" wrapText="1"/>
      <protection hidden="1"/>
    </xf>
    <xf numFmtId="176" fontId="20" fillId="35" borderId="15" xfId="63" applyNumberFormat="1" applyFont="1" applyFill="1" applyBorder="1" applyAlignment="1" applyProtection="1">
      <alignment horizontal="center" vertical="center" shrinkToFit="1"/>
      <protection hidden="1"/>
    </xf>
    <xf numFmtId="176" fontId="20" fillId="35" borderId="14" xfId="63" applyNumberFormat="1" applyFont="1" applyFill="1" applyBorder="1" applyAlignment="1" applyProtection="1">
      <alignment horizontal="center" vertical="center" shrinkToFit="1"/>
      <protection hidden="1"/>
    </xf>
    <xf numFmtId="176" fontId="20" fillId="35" borderId="21" xfId="63" applyNumberFormat="1" applyFont="1" applyFill="1" applyBorder="1" applyAlignment="1" applyProtection="1">
      <alignment horizontal="center" vertical="center" shrinkToFit="1"/>
      <protection hidden="1"/>
    </xf>
    <xf numFmtId="0" fontId="20" fillId="37" borderId="57" xfId="63" applyNumberFormat="1" applyFont="1" applyFill="1" applyBorder="1" applyAlignment="1" applyProtection="1">
      <alignment horizontal="center" vertical="center" readingOrder="1"/>
      <protection hidden="1"/>
    </xf>
    <xf numFmtId="180" fontId="50" fillId="35" borderId="15" xfId="63" applyNumberFormat="1" applyFont="1" applyFill="1" applyBorder="1" applyAlignment="1" applyProtection="1">
      <alignment horizontal="center" vertical="center"/>
      <protection hidden="1"/>
    </xf>
    <xf numFmtId="180" fontId="50" fillId="35" borderId="14" xfId="63" applyNumberFormat="1" applyFont="1" applyFill="1" applyBorder="1" applyAlignment="1" applyProtection="1">
      <alignment horizontal="center" vertical="center"/>
      <protection hidden="1"/>
    </xf>
    <xf numFmtId="180" fontId="50" fillId="35" borderId="21" xfId="63" applyNumberFormat="1" applyFont="1" applyFill="1" applyBorder="1" applyAlignment="1" applyProtection="1">
      <alignment horizontal="center" vertical="center"/>
      <protection hidden="1"/>
    </xf>
    <xf numFmtId="180" fontId="50" fillId="35" borderId="23" xfId="63" applyNumberFormat="1" applyFont="1" applyFill="1" applyBorder="1" applyAlignment="1" applyProtection="1">
      <alignment horizontal="center" vertical="center"/>
      <protection hidden="1"/>
    </xf>
    <xf numFmtId="180" fontId="50" fillId="35" borderId="11" xfId="63" applyNumberFormat="1" applyFont="1" applyFill="1" applyBorder="1" applyAlignment="1" applyProtection="1">
      <alignment horizontal="center" vertical="center"/>
      <protection hidden="1"/>
    </xf>
    <xf numFmtId="180" fontId="50" fillId="35" borderId="24" xfId="63" applyNumberFormat="1" applyFont="1" applyFill="1" applyBorder="1" applyAlignment="1" applyProtection="1">
      <alignment horizontal="center" vertical="center"/>
      <protection hidden="1"/>
    </xf>
    <xf numFmtId="190" fontId="158" fillId="39" borderId="0" xfId="63" applyNumberFormat="1" applyFont="1" applyFill="1" applyBorder="1" applyAlignment="1" applyProtection="1">
      <alignment horizontal="center" vertical="center"/>
      <protection hidden="1"/>
    </xf>
    <xf numFmtId="176" fontId="36" fillId="37" borderId="0" xfId="63" applyNumberFormat="1" applyFont="1" applyFill="1" applyBorder="1" applyAlignment="1" applyProtection="1">
      <alignment horizontal="center" vertical="center" wrapText="1"/>
      <protection hidden="1"/>
    </xf>
    <xf numFmtId="0" fontId="3" fillId="37" borderId="0" xfId="63" applyFont="1" applyFill="1" applyAlignment="1" applyProtection="1">
      <alignment horizontal="right" vertical="center"/>
      <protection hidden="1"/>
    </xf>
    <xf numFmtId="0" fontId="25" fillId="37" borderId="77" xfId="63" applyNumberFormat="1" applyFont="1" applyFill="1" applyBorder="1" applyAlignment="1" applyProtection="1">
      <alignment horizontal="center" vertical="center" wrapText="1"/>
      <protection hidden="1"/>
    </xf>
    <xf numFmtId="0" fontId="25" fillId="37" borderId="44" xfId="63" applyNumberFormat="1" applyFont="1" applyFill="1" applyBorder="1" applyAlignment="1" applyProtection="1">
      <alignment horizontal="center" vertical="center" wrapText="1"/>
      <protection hidden="1"/>
    </xf>
    <xf numFmtId="0" fontId="25" fillId="37" borderId="78" xfId="63" applyNumberFormat="1" applyFont="1" applyFill="1" applyBorder="1" applyAlignment="1" applyProtection="1">
      <alignment horizontal="center" vertical="center" wrapText="1"/>
      <protection hidden="1"/>
    </xf>
    <xf numFmtId="0" fontId="25" fillId="37" borderId="79" xfId="63" applyNumberFormat="1" applyFont="1" applyFill="1" applyBorder="1" applyAlignment="1" applyProtection="1">
      <alignment horizontal="center" vertical="center" wrapText="1"/>
      <protection hidden="1"/>
    </xf>
    <xf numFmtId="0" fontId="25" fillId="37" borderId="0" xfId="63" applyNumberFormat="1" applyFont="1" applyFill="1" applyBorder="1" applyAlignment="1" applyProtection="1">
      <alignment horizontal="center" vertical="center" wrapText="1"/>
      <protection hidden="1"/>
    </xf>
    <xf numFmtId="0" fontId="25" fillId="37" borderId="80" xfId="63" applyNumberFormat="1" applyFont="1" applyFill="1" applyBorder="1" applyAlignment="1" applyProtection="1">
      <alignment horizontal="center" vertical="center" wrapText="1"/>
      <protection hidden="1"/>
    </xf>
    <xf numFmtId="0" fontId="25" fillId="37" borderId="81" xfId="63" applyNumberFormat="1" applyFont="1" applyFill="1" applyBorder="1" applyAlignment="1" applyProtection="1">
      <alignment horizontal="center" vertical="center" wrapText="1"/>
      <protection hidden="1"/>
    </xf>
    <xf numFmtId="0" fontId="25" fillId="37" borderId="42" xfId="63" applyNumberFormat="1" applyFont="1" applyFill="1" applyBorder="1" applyAlignment="1" applyProtection="1">
      <alignment horizontal="center" vertical="center" wrapText="1"/>
      <protection hidden="1"/>
    </xf>
    <xf numFmtId="0" fontId="25" fillId="37" borderId="82" xfId="63" applyNumberFormat="1" applyFont="1" applyFill="1" applyBorder="1" applyAlignment="1" applyProtection="1">
      <alignment horizontal="center" vertical="center" wrapText="1"/>
      <protection hidden="1"/>
    </xf>
    <xf numFmtId="0" fontId="20" fillId="0" borderId="0" xfId="63" applyFont="1" applyFill="1" applyBorder="1" applyAlignment="1" applyProtection="1">
      <alignment vertical="center" wrapText="1"/>
      <protection hidden="1"/>
    </xf>
    <xf numFmtId="0" fontId="3" fillId="0" borderId="0" xfId="63" applyFont="1" applyFill="1" applyBorder="1" applyAlignment="1" applyProtection="1">
      <alignment horizontal="left" vertical="top" wrapText="1"/>
      <protection hidden="1"/>
    </xf>
    <xf numFmtId="0" fontId="3" fillId="0" borderId="0" xfId="63" applyFont="1" applyFill="1" applyBorder="1" applyAlignment="1" applyProtection="1">
      <alignment vertical="top"/>
      <protection hidden="1"/>
    </xf>
    <xf numFmtId="0" fontId="0" fillId="0" borderId="0" xfId="0" applyBorder="1" applyAlignment="1">
      <alignment vertical="top"/>
    </xf>
    <xf numFmtId="0" fontId="0" fillId="0" borderId="0" xfId="0" applyBorder="1" applyAlignment="1">
      <alignment horizontal="left" vertical="top" wrapText="1"/>
    </xf>
    <xf numFmtId="0" fontId="20" fillId="0" borderId="0" xfId="63" applyFont="1" applyFill="1" applyBorder="1" applyAlignment="1" applyProtection="1">
      <alignment horizontal="center" vertical="center" wrapText="1"/>
      <protection hidden="1"/>
    </xf>
    <xf numFmtId="0" fontId="0" fillId="0" borderId="0" xfId="0"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vertical="center" wrapText="1"/>
    </xf>
    <xf numFmtId="0" fontId="3" fillId="0" borderId="0" xfId="63" applyFont="1" applyFill="1" applyBorder="1" applyAlignment="1" applyProtection="1">
      <alignment vertical="top" wrapText="1"/>
      <protection hidden="1"/>
    </xf>
    <xf numFmtId="0" fontId="0" fillId="0" borderId="0" xfId="0" applyFill="1" applyAlignment="1">
      <alignment vertical="center" wrapText="1"/>
    </xf>
    <xf numFmtId="0" fontId="124" fillId="0" borderId="61" xfId="65" applyFont="1" applyFill="1" applyBorder="1" applyAlignment="1" applyProtection="1">
      <alignment horizontal="center" vertical="center"/>
      <protection hidden="1"/>
    </xf>
    <xf numFmtId="0" fontId="124" fillId="0" borderId="56" xfId="65" applyFont="1" applyFill="1" applyBorder="1" applyAlignment="1" applyProtection="1">
      <alignment horizontal="center" vertical="center"/>
      <protection hidden="1"/>
    </xf>
    <xf numFmtId="31" fontId="124" fillId="50" borderId="61" xfId="65" applyNumberFormat="1" applyFont="1" applyFill="1" applyBorder="1" applyAlignment="1" applyProtection="1">
      <alignment horizontal="center" vertical="center"/>
      <protection hidden="1"/>
    </xf>
    <xf numFmtId="31" fontId="124" fillId="50" borderId="56" xfId="65" applyNumberFormat="1" applyFont="1" applyFill="1" applyBorder="1" applyAlignment="1" applyProtection="1">
      <alignment horizontal="center" vertical="center"/>
      <protection hidden="1"/>
    </xf>
    <xf numFmtId="0" fontId="124" fillId="0" borderId="61" xfId="65" applyFont="1" applyFill="1" applyBorder="1" applyAlignment="1" applyProtection="1">
      <alignment horizontal="center" vertical="center" wrapText="1"/>
      <protection hidden="1"/>
    </xf>
    <xf numFmtId="0" fontId="124" fillId="0" borderId="56" xfId="65" applyFont="1" applyFill="1" applyBorder="1" applyAlignment="1" applyProtection="1">
      <alignment horizontal="center" vertical="center" wrapText="1"/>
      <protection hidden="1"/>
    </xf>
    <xf numFmtId="0" fontId="0" fillId="49" borderId="61" xfId="65" applyFill="1" applyBorder="1" applyAlignment="1" applyProtection="1">
      <alignment horizontal="center" vertical="center" wrapText="1"/>
      <protection hidden="1"/>
    </xf>
    <xf numFmtId="0" fontId="0" fillId="49" borderId="56" xfId="65" applyFill="1" applyBorder="1" applyAlignment="1" applyProtection="1">
      <alignment horizontal="center" vertical="center" wrapText="1"/>
      <protection hidden="1"/>
    </xf>
    <xf numFmtId="0" fontId="57" fillId="35" borderId="0" xfId="0" applyFont="1" applyFill="1" applyBorder="1" applyAlignment="1" applyProtection="1">
      <alignment horizontal="center" vertical="center" wrapText="1"/>
      <protection hidden="1"/>
    </xf>
    <xf numFmtId="0" fontId="0" fillId="49" borderId="61" xfId="0" applyFill="1" applyBorder="1" applyAlignment="1" applyProtection="1">
      <alignment horizontal="center" vertical="center"/>
      <protection hidden="1"/>
    </xf>
    <xf numFmtId="0" fontId="0" fillId="49" borderId="62" xfId="0" applyFill="1" applyBorder="1" applyAlignment="1" applyProtection="1">
      <alignment horizontal="center" vertical="center"/>
      <protection hidden="1"/>
    </xf>
    <xf numFmtId="0" fontId="0" fillId="49" borderId="56" xfId="0" applyFill="1" applyBorder="1" applyAlignment="1" applyProtection="1">
      <alignment horizontal="center" vertical="center"/>
      <protection hidden="1"/>
    </xf>
    <xf numFmtId="0" fontId="0" fillId="35" borderId="61" xfId="0" applyFill="1" applyBorder="1" applyAlignment="1" applyProtection="1">
      <alignment horizontal="center" vertical="center" wrapText="1"/>
      <protection hidden="1"/>
    </xf>
    <xf numFmtId="0" fontId="0" fillId="35" borderId="62" xfId="0" applyFill="1" applyBorder="1" applyAlignment="1" applyProtection="1">
      <alignment horizontal="center" vertical="center" wrapText="1"/>
      <protection hidden="1"/>
    </xf>
    <xf numFmtId="0" fontId="0" fillId="35" borderId="56" xfId="0" applyFill="1" applyBorder="1" applyAlignment="1" applyProtection="1">
      <alignment horizontal="center" vertical="center" wrapText="1"/>
      <protection hidden="1"/>
    </xf>
    <xf numFmtId="0" fontId="124" fillId="50" borderId="61" xfId="0" applyFont="1" applyFill="1" applyBorder="1" applyAlignment="1" applyProtection="1">
      <alignment horizontal="center" vertical="center" wrapText="1"/>
      <protection hidden="1"/>
    </xf>
    <xf numFmtId="0" fontId="124" fillId="50" borderId="62" xfId="0" applyFont="1" applyFill="1" applyBorder="1" applyAlignment="1" applyProtection="1">
      <alignment horizontal="center" vertical="center" wrapText="1"/>
      <protection hidden="1"/>
    </xf>
    <xf numFmtId="0" fontId="124" fillId="50" borderId="56" xfId="0" applyFont="1" applyFill="1" applyBorder="1" applyAlignment="1" applyProtection="1">
      <alignment horizontal="center" vertical="center" wrapText="1"/>
      <protection hidden="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2 2" xfId="63"/>
    <cellStyle name="標準 3" xfId="64"/>
    <cellStyle name="標準 3 2"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110</xdr:row>
      <xdr:rowOff>38100</xdr:rowOff>
    </xdr:from>
    <xdr:to>
      <xdr:col>21</xdr:col>
      <xdr:colOff>76200</xdr:colOff>
      <xdr:row>131</xdr:row>
      <xdr:rowOff>85725</xdr:rowOff>
    </xdr:to>
    <xdr:pic>
      <xdr:nvPicPr>
        <xdr:cNvPr id="1" name="図 20"/>
        <xdr:cNvPicPr preferRelativeResize="1">
          <a:picLocks noChangeAspect="1"/>
        </xdr:cNvPicPr>
      </xdr:nvPicPr>
      <xdr:blipFill>
        <a:blip r:embed="rId1"/>
        <a:stretch>
          <a:fillRect/>
        </a:stretch>
      </xdr:blipFill>
      <xdr:spPr>
        <a:xfrm>
          <a:off x="28575" y="24022050"/>
          <a:ext cx="5772150" cy="4048125"/>
        </a:xfrm>
        <a:prstGeom prst="rect">
          <a:avLst/>
        </a:prstGeom>
        <a:noFill/>
        <a:ln w="9525" cmpd="sng">
          <a:noFill/>
        </a:ln>
      </xdr:spPr>
    </xdr:pic>
    <xdr:clientData/>
  </xdr:twoCellAnchor>
  <xdr:oneCellAnchor>
    <xdr:from>
      <xdr:col>32</xdr:col>
      <xdr:colOff>200025</xdr:colOff>
      <xdr:row>43</xdr:row>
      <xdr:rowOff>76200</xdr:rowOff>
    </xdr:from>
    <xdr:ext cx="3086100" cy="1047750"/>
    <xdr:sp>
      <xdr:nvSpPr>
        <xdr:cNvPr id="2" name="角丸四角形吹き出し 15">
          <a:hlinkClick r:id="rId2"/>
        </xdr:cNvPr>
        <xdr:cNvSpPr>
          <a:spLocks/>
        </xdr:cNvSpPr>
      </xdr:nvSpPr>
      <xdr:spPr>
        <a:xfrm>
          <a:off x="7972425" y="9344025"/>
          <a:ext cx="3086100" cy="1047750"/>
        </a:xfrm>
        <a:prstGeom prst="wedgeRoundRectCallout">
          <a:avLst>
            <a:gd name="adj1" fmla="val -58050"/>
            <a:gd name="adj2" fmla="val -12310"/>
          </a:avLst>
        </a:prstGeom>
        <a:solidFill>
          <a:srgbClr val="FFFFFF"/>
        </a:solidFill>
        <a:ln w="19050" cmpd="sng">
          <a:solidFill>
            <a:srgbClr val="FF0000"/>
          </a:solidFill>
          <a:headEnd type="none"/>
          <a:tailEnd type="none"/>
        </a:ln>
      </xdr:spPr>
      <xdr:txBody>
        <a:bodyPr vertOverflow="clip" wrap="square" anchor="ctr"/>
        <a:p>
          <a:pPr algn="l">
            <a:defRPr/>
          </a:pPr>
          <a:r>
            <a:rPr lang="en-US" cap="none" sz="900" b="1" i="0" u="none" baseline="0">
              <a:solidFill>
                <a:srgbClr val="FF0000"/>
              </a:solidFill>
            </a:rPr>
            <a:t>既に登録のある会員と事務所を共にする場合は、</a:t>
          </a:r>
          <a:r>
            <a:rPr lang="en-US" cap="none" sz="900" b="1" i="0" u="none" baseline="0">
              <a:solidFill>
                <a:srgbClr val="FF0000"/>
              </a:solidFill>
            </a:rPr>
            <a:t>
</a:t>
          </a:r>
          <a:r>
            <a:rPr lang="en-US" cap="none" sz="900" b="1" i="0" u="none" baseline="0">
              <a:solidFill>
                <a:srgbClr val="FF0000"/>
              </a:solidFill>
            </a:rPr>
            <a:t>事務所名称・住所表記を統一してください。</a:t>
          </a:r>
          <a:r>
            <a:rPr lang="en-US" cap="none" sz="900" b="1" i="0" u="none" baseline="0">
              <a:solidFill>
                <a:srgbClr val="FF0000"/>
              </a:solidFill>
            </a:rPr>
            <a:t>
</a:t>
          </a:r>
          <a:r>
            <a:rPr lang="en-US" cap="none" sz="900" b="1" i="0" u="none" baseline="0">
              <a:solidFill>
                <a:srgbClr val="000000"/>
              </a:solidFill>
            </a:rPr>
            <a:t>電話・</a:t>
          </a:r>
          <a:r>
            <a:rPr lang="en-US" cap="none" sz="900" b="1" i="0" u="none" baseline="0">
              <a:solidFill>
                <a:srgbClr val="000000"/>
              </a:solidFill>
            </a:rPr>
            <a:t>FAX</a:t>
          </a:r>
          <a:r>
            <a:rPr lang="en-US" cap="none" sz="900" b="1" i="0" u="none" baseline="0">
              <a:solidFill>
                <a:srgbClr val="000000"/>
              </a:solidFill>
            </a:rPr>
            <a:t>は任意ですが、同事務所の会員の電話・</a:t>
          </a:r>
          <a:r>
            <a:rPr lang="en-US" cap="none" sz="900" b="1" i="0" u="none" baseline="0">
              <a:solidFill>
                <a:srgbClr val="000000"/>
              </a:solidFill>
            </a:rPr>
            <a:t>FAX</a:t>
          </a:r>
          <a:r>
            <a:rPr lang="en-US" cap="none" sz="900" b="1" i="0" u="none" baseline="0">
              <a:solidFill>
                <a:srgbClr val="000000"/>
              </a:solidFill>
            </a:rPr>
            <a:t>の登録状況も確認してください。</a:t>
          </a:r>
          <a:r>
            <a:rPr lang="en-US" cap="none" sz="900" b="1" i="0" u="none" baseline="0">
              <a:solidFill>
                <a:srgbClr val="000000"/>
              </a:solidFill>
            </a:rPr>
            <a:t>
</a:t>
          </a:r>
          <a:r>
            <a:rPr lang="en-US" cap="none" sz="900" b="1" i="0" u="none" baseline="0">
              <a:solidFill>
                <a:srgbClr val="FF0000"/>
              </a:solidFill>
            </a:rPr>
            <a:t>登録されている住所は、</a:t>
          </a:r>
          <a:r>
            <a:rPr lang="en-US" cap="none" sz="900" b="1" i="0" u="sng" baseline="0">
              <a:solidFill>
                <a:srgbClr val="333399"/>
              </a:solidFill>
            </a:rPr>
            <a:t>こちら</a:t>
          </a:r>
          <a:r>
            <a:rPr lang="en-US" cap="none" sz="900" b="1" i="0" u="none" baseline="0">
              <a:solidFill>
                <a:srgbClr val="FF0000"/>
              </a:solidFill>
            </a:rPr>
            <a:t>からご確認ください。</a:t>
          </a:r>
        </a:p>
      </xdr:txBody>
    </xdr:sp>
    <xdr:clientData/>
  </xdr:oneCellAnchor>
  <xdr:twoCellAnchor>
    <xdr:from>
      <xdr:col>4</xdr:col>
      <xdr:colOff>85725</xdr:colOff>
      <xdr:row>3</xdr:row>
      <xdr:rowOff>114300</xdr:rowOff>
    </xdr:from>
    <xdr:to>
      <xdr:col>6</xdr:col>
      <xdr:colOff>38100</xdr:colOff>
      <xdr:row>9</xdr:row>
      <xdr:rowOff>171450</xdr:rowOff>
    </xdr:to>
    <xdr:sp>
      <xdr:nvSpPr>
        <xdr:cNvPr id="3" name="右中かっこ 19"/>
        <xdr:cNvSpPr>
          <a:spLocks/>
        </xdr:cNvSpPr>
      </xdr:nvSpPr>
      <xdr:spPr>
        <a:xfrm>
          <a:off x="2905125" y="819150"/>
          <a:ext cx="295275" cy="1133475"/>
        </a:xfrm>
        <a:prstGeom prst="rightBrace">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32</xdr:col>
      <xdr:colOff>228600</xdr:colOff>
      <xdr:row>49</xdr:row>
      <xdr:rowOff>200025</xdr:rowOff>
    </xdr:from>
    <xdr:ext cx="2667000" cy="1114425"/>
    <xdr:sp>
      <xdr:nvSpPr>
        <xdr:cNvPr id="4" name="テキスト ボックス 25"/>
        <xdr:cNvSpPr>
          <a:spLocks/>
        </xdr:cNvSpPr>
      </xdr:nvSpPr>
      <xdr:spPr>
        <a:xfrm>
          <a:off x="8001000" y="10668000"/>
          <a:ext cx="2667000" cy="1114425"/>
        </a:xfrm>
        <a:prstGeom prst="wedgeRectCallout">
          <a:avLst>
            <a:gd name="adj1" fmla="val -58324"/>
            <a:gd name="adj2" fmla="val 67500"/>
          </a:avLst>
        </a:prstGeom>
        <a:solidFill>
          <a:srgbClr val="FFFFFF"/>
        </a:solidFill>
        <a:ln w="28575" cmpd="sng">
          <a:solidFill>
            <a:srgbClr val="FFFF00"/>
          </a:solidFill>
          <a:headEnd type="none"/>
          <a:tailEnd type="none"/>
        </a:ln>
      </xdr:spPr>
      <xdr:txBody>
        <a:bodyPr vertOverflow="clip" wrap="square"/>
        <a:p>
          <a:pPr algn="l">
            <a:defRPr/>
          </a:pPr>
          <a:r>
            <a:rPr lang="en-US" cap="none" sz="1100" b="1" i="0" u="none" baseline="0">
              <a:solidFill>
                <a:srgbClr val="000000"/>
              </a:solidFill>
            </a:rPr>
            <a:t>「卒業」・「修了」・「合格」以外は、プルダウンから選択してください。</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（参考）大学歴＝「卒業」又は「中退」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大学院歴＝「修了」又は「中退」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司法試験予備試験＝「合格」</a:t>
          </a:r>
        </a:p>
      </xdr:txBody>
    </xdr:sp>
    <xdr:clientData/>
  </xdr:oneCellAnchor>
  <xdr:oneCellAnchor>
    <xdr:from>
      <xdr:col>34</xdr:col>
      <xdr:colOff>123825</xdr:colOff>
      <xdr:row>56</xdr:row>
      <xdr:rowOff>171450</xdr:rowOff>
    </xdr:from>
    <xdr:ext cx="3419475" cy="4076700"/>
    <xdr:sp>
      <xdr:nvSpPr>
        <xdr:cNvPr id="5" name="テキスト ボックス 30"/>
        <xdr:cNvSpPr txBox="1">
          <a:spLocks noChangeArrowheads="1"/>
        </xdr:cNvSpPr>
      </xdr:nvSpPr>
      <xdr:spPr>
        <a:xfrm>
          <a:off x="8401050" y="12039600"/>
          <a:ext cx="3419475" cy="4076700"/>
        </a:xfrm>
        <a:prstGeom prst="rect">
          <a:avLst/>
        </a:prstGeom>
        <a:blipFill>
          <a:blip r:embed="rId3"/>
          <a:srcRect/>
          <a:stretch>
            <a:fillRect/>
          </a:stretch>
        </a:blip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司法試験予備試験合格日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2021/11/5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2021/2/8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年度・令和元年度　</a:t>
          </a:r>
          <a:r>
            <a:rPr lang="en-US" cap="none" sz="1100" b="0" i="0" u="none" baseline="0">
              <a:solidFill>
                <a:srgbClr val="000000"/>
              </a:solidFill>
              <a:latin typeface="Calibri"/>
              <a:ea typeface="Calibri"/>
              <a:cs typeface="Calibri"/>
            </a:rPr>
            <a:t>2019/11/7</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2018/11/8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2017/11/9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2016/11/4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2015/11/5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2014/11/6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2013/11/7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2012/11/8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＊平成</a:t>
          </a:r>
          <a:r>
            <a:rPr lang="en-US" cap="none" sz="1100" b="0" i="0" u="none" baseline="0">
              <a:solidFill>
                <a:srgbClr val="FF0000"/>
              </a:solidFill>
              <a:latin typeface="Calibri"/>
              <a:ea typeface="Calibri"/>
              <a:cs typeface="Calibri"/>
            </a:rPr>
            <a:t>24</a:t>
          </a:r>
          <a:r>
            <a:rPr lang="en-US" cap="none" sz="1100" b="0" i="0" u="none" baseline="0">
              <a:solidFill>
                <a:srgbClr val="FF0000"/>
              </a:solidFill>
              <a:latin typeface="ＭＳ Ｐゴシック"/>
              <a:ea typeface="ＭＳ Ｐゴシック"/>
              <a:cs typeface="ＭＳ Ｐゴシック"/>
            </a:rPr>
            <a:t>年度以降は全て新試験</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2021/9/7</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令和</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2021/1/20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31</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ＭＳ Ｐゴシック"/>
              <a:ea typeface="ＭＳ Ｐゴシック"/>
              <a:cs typeface="ＭＳ Ｐゴシック"/>
            </a:rPr>
            <a:t>・令和元年度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2019/9/10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30</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2018/9/11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2017/9/12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2016/9/6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2015/9/8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2014/9/9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2013/9/10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2012/9/11</a:t>
          </a:r>
        </a:p>
      </xdr:txBody>
    </xdr:sp>
    <xdr:clientData/>
  </xdr:oneCellAnchor>
  <xdr:twoCellAnchor>
    <xdr:from>
      <xdr:col>1</xdr:col>
      <xdr:colOff>57150</xdr:colOff>
      <xdr:row>23</xdr:row>
      <xdr:rowOff>19050</xdr:rowOff>
    </xdr:from>
    <xdr:to>
      <xdr:col>21</xdr:col>
      <xdr:colOff>19050</xdr:colOff>
      <xdr:row>35</xdr:row>
      <xdr:rowOff>685800</xdr:rowOff>
    </xdr:to>
    <xdr:sp>
      <xdr:nvSpPr>
        <xdr:cNvPr id="6" name="正方形/長方形 17"/>
        <xdr:cNvSpPr>
          <a:spLocks/>
        </xdr:cNvSpPr>
      </xdr:nvSpPr>
      <xdr:spPr>
        <a:xfrm>
          <a:off x="57150" y="4514850"/>
          <a:ext cx="5686425" cy="2952750"/>
        </a:xfrm>
        <a:prstGeom prst="rect">
          <a:avLst/>
        </a:prstGeom>
        <a:solidFill>
          <a:srgbClr val="FFFF00"/>
        </a:solidFill>
        <a:ln w="28575" cmpd="sng">
          <a:solidFill>
            <a:srgbClr val="FF000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よくある補正・確認事項</a:t>
          </a:r>
          <a:r>
            <a:rPr lang="en-US" cap="none" sz="1200" b="1" i="0" u="none" baseline="0">
              <a:solidFill>
                <a:srgbClr val="000000"/>
              </a:solidFill>
            </a:rPr>
            <a:t>】</a:t>
          </a:r>
          <a:r>
            <a:rPr lang="en-US" cap="none" sz="1100" b="0" i="0" u="none" baseline="0">
              <a:solidFill>
                <a:srgbClr val="000000"/>
              </a:solidFill>
            </a:rPr>
            <a:t>　例年多い補正です。今一度、御自身が該当していないか確認してください。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・印鑑がスタンプ式（シャチハタ等）、シールタイプのものである。</a:t>
          </a:r>
          <a:r>
            <a:rPr lang="en-US" cap="none" sz="1100" b="0" i="0" u="none" strike="sngStrike" baseline="0">
              <a:solidFill>
                <a:srgbClr val="FF0000"/>
              </a:solidFill>
              <a:latin typeface="Calibri"/>
              <a:ea typeface="Calibri"/>
              <a:cs typeface="Calibri"/>
            </a:rPr>
            <a:t>
</a:t>
          </a:r>
          <a:r>
            <a:rPr lang="en-US" cap="none" sz="1100" b="0" i="0" u="none" baseline="0">
              <a:solidFill>
                <a:srgbClr val="000000"/>
              </a:solidFill>
            </a:rPr>
            <a:t>　・履歴書の学歴に誤字脱字がある。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例　「法学学部卒業」（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学</a:t>
          </a:r>
          <a:r>
            <a:rPr lang="en-US" cap="none" sz="1100" b="0" i="0" u="none" baseline="0">
              <a:solidFill>
                <a:srgbClr val="000000"/>
              </a:solidFill>
              <a:latin typeface="Calibri"/>
              <a:ea typeface="Calibri"/>
              <a:cs typeface="Calibri"/>
            </a:rPr>
            <a:t>"</a:t>
          </a:r>
          <a:r>
            <a:rPr lang="en-US" cap="none" sz="1100" b="0" i="0" u="none" baseline="0">
              <a:solidFill>
                <a:srgbClr val="000000"/>
              </a:solidFill>
            </a:rPr>
            <a:t>重複）　、「法学部」（</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卒業</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「●●大学大学院法務研究科修了」（</a:t>
          </a:r>
          <a:r>
            <a:rPr lang="en-US" cap="none" sz="1100" b="0" i="0" u="none" baseline="0">
              <a:solidFill>
                <a:srgbClr val="000000"/>
              </a:solidFill>
            </a:rPr>
            <a:t>正式名称で書いた場合の</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○○専攻</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「●●大学大学院法務研究科」（</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修了</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抜け）</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・氏名に外字があり，身分証明書の発行を希望しているが、正字・外字の発行希望が不明</a:t>
          </a:r>
          <a:r>
            <a:rPr lang="en-US" cap="none" sz="1100" b="0" i="0" u="sng" baseline="0">
              <a:solidFill>
                <a:srgbClr val="000000"/>
              </a:solidFill>
            </a:rPr>
            <a:t>（特に希望がなければ正字で発行します。）</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rPr>
            <a:t>同事務所の他会員の多数が同じ電話・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を登録しているが</a:t>
          </a:r>
          <a:r>
            <a:rPr lang="en-US" cap="none" sz="1100" b="0" i="0" u="none" baseline="0">
              <a:solidFill>
                <a:srgbClr val="000000"/>
              </a:solidFill>
            </a:rPr>
            <a:t>、</a:t>
          </a:r>
          <a:r>
            <a:rPr lang="en-US" cap="none" sz="1100" b="0" i="0" u="none" baseline="0">
              <a:solidFill>
                <a:srgbClr val="000000"/>
              </a:solidFill>
            </a:rPr>
            <a:t>登録請求書に記入がない</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又は異なる番号を記入している（電話・</a:t>
          </a:r>
          <a:r>
            <a:rPr lang="en-US" cap="none" sz="1100" b="0" i="0" u="none" baseline="0">
              <a:solidFill>
                <a:srgbClr val="000000"/>
              </a:solidFill>
              <a:latin typeface="Calibri"/>
              <a:ea typeface="Calibri"/>
              <a:cs typeface="Calibri"/>
            </a:rPr>
            <a:t>FAX</a:t>
          </a:r>
          <a:r>
            <a:rPr lang="en-US" cap="none" sz="1100" b="0" i="0" u="none" baseline="0">
              <a:solidFill>
                <a:srgbClr val="000000"/>
              </a:solidFill>
            </a:rPr>
            <a:t>の登録は任意ですが</a:t>
          </a:r>
          <a:r>
            <a:rPr lang="en-US" cap="none" sz="1100" b="0" i="0" u="none" baseline="0">
              <a:solidFill>
                <a:srgbClr val="000000"/>
              </a:solidFill>
            </a:rPr>
            <a:t>、</a:t>
          </a:r>
          <a:r>
            <a:rPr lang="en-US" cap="none" sz="1100" b="0" i="0" u="none" baseline="0">
              <a:solidFill>
                <a:srgbClr val="000000"/>
              </a:solidFill>
            </a:rPr>
            <a:t>上記の場合は，登録の有無や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番号について意向確認を行うことがあります。）。</a:t>
          </a:r>
          <a:r>
            <a:rPr lang="en-US" cap="none" sz="1100" b="0" i="0" u="none" baseline="0">
              <a:solidFill>
                <a:srgbClr val="000000"/>
              </a:solidFill>
              <a:latin typeface="Calibri"/>
              <a:ea typeface="Calibri"/>
              <a:cs typeface="Calibri"/>
            </a:rPr>
            <a:t>
</a:t>
          </a:r>
          <a:r>
            <a:rPr lang="en-US" cap="none" sz="1100" b="1" i="0" u="none" baseline="0">
              <a:solidFill>
                <a:srgbClr val="000000"/>
              </a:solidFill>
            </a:rPr>
            <a:t>＊＊＊別シートの「提出前チェック」も行ってください！＊＊＊</a:t>
          </a:r>
        </a:p>
      </xdr:txBody>
    </xdr:sp>
    <xdr:clientData/>
  </xdr:twoCellAnchor>
  <xdr:twoCellAnchor>
    <xdr:from>
      <xdr:col>1</xdr:col>
      <xdr:colOff>57150</xdr:colOff>
      <xdr:row>13</xdr:row>
      <xdr:rowOff>38100</xdr:rowOff>
    </xdr:from>
    <xdr:to>
      <xdr:col>20</xdr:col>
      <xdr:colOff>28575</xdr:colOff>
      <xdr:row>22</xdr:row>
      <xdr:rowOff>123825</xdr:rowOff>
    </xdr:to>
    <xdr:sp>
      <xdr:nvSpPr>
        <xdr:cNvPr id="7" name="正方形/長方形 18"/>
        <xdr:cNvSpPr>
          <a:spLocks/>
        </xdr:cNvSpPr>
      </xdr:nvSpPr>
      <xdr:spPr>
        <a:xfrm>
          <a:off x="57150" y="2628900"/>
          <a:ext cx="5524500" cy="18002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p>
          <a:pPr algn="l">
            <a:defRPr/>
          </a:pPr>
          <a:r>
            <a:rPr lang="en-US" cap="none" sz="1200" b="1" i="0" u="none" baseline="0">
              <a:solidFill>
                <a:srgbClr val="000000"/>
              </a:solidFill>
            </a:rPr>
            <a:t>【</a:t>
          </a:r>
          <a:r>
            <a:rPr lang="en-US" cap="none" sz="1200" b="1" i="0" u="none" baseline="0">
              <a:solidFill>
                <a:srgbClr val="000000"/>
              </a:solidFill>
            </a:rPr>
            <a:t>よくあるお問い合わせ</a:t>
          </a:r>
          <a:r>
            <a:rPr lang="en-US" cap="none" sz="1200" b="1"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●印刷すると１枚に収まらない。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ページレイアウトから余白や改ページを調整し、１枚に収まるようにしてください。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どうしても２枚に分かれてしまう場合は、弁護士名簿登録請求書等で使用した印鑑と同一の印鑑で契印　　　を押してください。契印の押し方は、弁護士名簿登録請求書等記入要領を参照してください。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●印刷後に誤記を見つけたので、修正したい。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データを修正して再度印刷するか、誤った箇所を二重線で訂正のうえ，弁護士名簿登録請求書等で使用した印鑑と</a:t>
          </a:r>
          <a:r>
            <a:rPr lang="en-US" cap="none" sz="1100" b="0" i="0" u="sng" baseline="0">
              <a:solidFill>
                <a:srgbClr val="000000"/>
              </a:solidFill>
            </a:rPr>
            <a:t>同一の印鑑</a:t>
          </a:r>
          <a:r>
            <a:rPr lang="en-US" cap="none" sz="1100" b="0" i="0" u="none" baseline="0">
              <a:solidFill>
                <a:srgbClr val="000000"/>
              </a:solidFill>
            </a:rPr>
            <a:t>で訂正印を押してください。</a:t>
          </a:r>
        </a:p>
      </xdr:txBody>
    </xdr:sp>
    <xdr:clientData/>
  </xdr:twoCellAnchor>
  <xdr:twoCellAnchor>
    <xdr:from>
      <xdr:col>6</xdr:col>
      <xdr:colOff>104775</xdr:colOff>
      <xdr:row>5</xdr:row>
      <xdr:rowOff>19050</xdr:rowOff>
    </xdr:from>
    <xdr:to>
      <xdr:col>31</xdr:col>
      <xdr:colOff>133350</xdr:colOff>
      <xdr:row>9</xdr:row>
      <xdr:rowOff>209550</xdr:rowOff>
    </xdr:to>
    <xdr:sp>
      <xdr:nvSpPr>
        <xdr:cNvPr id="8" name="正方形/長方形 31"/>
        <xdr:cNvSpPr>
          <a:spLocks/>
        </xdr:cNvSpPr>
      </xdr:nvSpPr>
      <xdr:spPr>
        <a:xfrm>
          <a:off x="3267075" y="1038225"/>
          <a:ext cx="4467225" cy="952500"/>
        </a:xfrm>
        <a:prstGeom prst="rect">
          <a:avLst/>
        </a:prstGeom>
        <a:solidFill>
          <a:srgbClr val="FFFFFF"/>
        </a:solidFill>
        <a:ln w="28575" cmpd="sng">
          <a:noFill/>
        </a:ln>
      </xdr:spPr>
      <xdr:txBody>
        <a:bodyPr vertOverflow="clip" wrap="square"/>
        <a:p>
          <a:pPr algn="l">
            <a:defRPr/>
          </a:pPr>
          <a:r>
            <a:rPr lang="en-US" cap="none" sz="1100" b="0" i="0" u="none" baseline="0">
              <a:solidFill>
                <a:srgbClr val="000000"/>
              </a:solidFill>
            </a:rPr>
            <a:t>各シートをＡ４用紙にプリントアウトし、</a:t>
          </a:r>
          <a:r>
            <a:rPr lang="en-US" cap="none" sz="1100" b="0" i="0" u="none" baseline="0">
              <a:solidFill>
                <a:srgbClr val="000000"/>
              </a:solidFill>
              <a:latin typeface="Calibri"/>
              <a:ea typeface="Calibri"/>
              <a:cs typeface="Calibri"/>
            </a:rPr>
            <a:t>
</a:t>
          </a:r>
          <a:r>
            <a:rPr lang="en-US" cap="none" sz="1100" b="1" i="0" u="sng" baseline="0">
              <a:solidFill>
                <a:srgbClr val="000000"/>
              </a:solidFill>
            </a:rPr>
            <a:t>押印（全書類、印鑑を統一のこと）</a:t>
          </a:r>
          <a:r>
            <a:rPr lang="en-US" cap="none" sz="1100" b="0" i="0" u="none" baseline="0">
              <a:solidFill>
                <a:srgbClr val="000000"/>
              </a:solidFill>
            </a:rPr>
            <a:t>したうえ、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入会を希望する弁護士会へ提出してください。</a:t>
          </a:r>
        </a:p>
      </xdr:txBody>
    </xdr:sp>
    <xdr:clientData/>
  </xdr:twoCellAnchor>
  <xdr:twoCellAnchor>
    <xdr:from>
      <xdr:col>1</xdr:col>
      <xdr:colOff>666750</xdr:colOff>
      <xdr:row>110</xdr:row>
      <xdr:rowOff>180975</xdr:rowOff>
    </xdr:from>
    <xdr:to>
      <xdr:col>31</xdr:col>
      <xdr:colOff>57150</xdr:colOff>
      <xdr:row>130</xdr:row>
      <xdr:rowOff>66675</xdr:rowOff>
    </xdr:to>
    <xdr:grpSp>
      <xdr:nvGrpSpPr>
        <xdr:cNvPr id="9" name="グループ化 13"/>
        <xdr:cNvGrpSpPr>
          <a:grpSpLocks/>
        </xdr:cNvGrpSpPr>
      </xdr:nvGrpSpPr>
      <xdr:grpSpPr>
        <a:xfrm>
          <a:off x="666750" y="24164925"/>
          <a:ext cx="6991350" cy="3695700"/>
          <a:chOff x="1011333" y="23891591"/>
          <a:chExt cx="7965392" cy="3240885"/>
        </a:xfrm>
        <a:solidFill>
          <a:srgbClr val="FFFFFF"/>
        </a:solidFill>
      </xdr:grpSpPr>
      <xdr:grpSp>
        <xdr:nvGrpSpPr>
          <xdr:cNvPr id="10" name="グループ化 35"/>
          <xdr:cNvGrpSpPr>
            <a:grpSpLocks/>
          </xdr:cNvGrpSpPr>
        </xdr:nvGrpSpPr>
        <xdr:grpSpPr>
          <a:xfrm>
            <a:off x="1011333" y="23891591"/>
            <a:ext cx="7965392" cy="3240885"/>
            <a:chOff x="843743" y="13467731"/>
            <a:chExt cx="7744418" cy="3268023"/>
          </a:xfrm>
          <a:solidFill>
            <a:srgbClr val="FFFFFF"/>
          </a:solidFill>
        </xdr:grpSpPr>
        <xdr:sp>
          <xdr:nvSpPr>
            <xdr:cNvPr id="11" name="円/楕円 23"/>
            <xdr:cNvSpPr>
              <a:spLocks/>
            </xdr:cNvSpPr>
          </xdr:nvSpPr>
          <xdr:spPr>
            <a:xfrm>
              <a:off x="2936672" y="13992249"/>
              <a:ext cx="673764" cy="234481"/>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12" name="曲線コネクタ 24"/>
            <xdr:cNvSpPr>
              <a:spLocks/>
            </xdr:cNvSpPr>
          </xdr:nvSpPr>
          <xdr:spPr>
            <a:xfrm rot="16200000" flipH="1">
              <a:off x="3391657" y="14225912"/>
              <a:ext cx="900289" cy="2509842"/>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3" name="曲線コネクタ 26"/>
            <xdr:cNvSpPr>
              <a:spLocks/>
            </xdr:cNvSpPr>
          </xdr:nvSpPr>
          <xdr:spPr>
            <a:xfrm rot="16200000" flipH="1">
              <a:off x="3273554" y="14225912"/>
              <a:ext cx="427879" cy="250003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4" name="曲線コネクタ 27"/>
            <xdr:cNvSpPr>
              <a:spLocks/>
            </xdr:cNvSpPr>
          </xdr:nvSpPr>
          <xdr:spPr>
            <a:xfrm rot="5400000">
              <a:off x="1668524" y="15348478"/>
              <a:ext cx="2528552" cy="209153"/>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テキスト ボックス 29"/>
            <xdr:cNvSpPr txBox="1">
              <a:spLocks noChangeArrowheads="1"/>
            </xdr:cNvSpPr>
          </xdr:nvSpPr>
          <xdr:spPr>
            <a:xfrm>
              <a:off x="843743" y="13467731"/>
              <a:ext cx="7744418" cy="627460"/>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grpSp>
      <xdr:sp>
        <xdr:nvSpPr>
          <xdr:cNvPr id="16" name="曲線コネクタ 32"/>
          <xdr:cNvSpPr>
            <a:spLocks/>
          </xdr:cNvSpPr>
        </xdr:nvSpPr>
        <xdr:spPr>
          <a:xfrm rot="16200000" flipH="1">
            <a:off x="3753419" y="24607016"/>
            <a:ext cx="1469615" cy="2516547"/>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2</xdr:col>
      <xdr:colOff>171450</xdr:colOff>
      <xdr:row>111</xdr:row>
      <xdr:rowOff>85725</xdr:rowOff>
    </xdr:from>
    <xdr:to>
      <xdr:col>2</xdr:col>
      <xdr:colOff>809625</xdr:colOff>
      <xdr:row>130</xdr:row>
      <xdr:rowOff>76200</xdr:rowOff>
    </xdr:to>
    <xdr:sp>
      <xdr:nvSpPr>
        <xdr:cNvPr id="17" name="曲線コネクタ 33"/>
        <xdr:cNvSpPr>
          <a:spLocks/>
        </xdr:cNvSpPr>
      </xdr:nvSpPr>
      <xdr:spPr>
        <a:xfrm rot="5400000">
          <a:off x="866775" y="24260175"/>
          <a:ext cx="638175" cy="3609975"/>
        </a:xfrm>
        <a:prstGeom prst="curvedConnector3">
          <a:avLst>
            <a:gd name="adj" fmla="val -203"/>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161925</xdr:colOff>
      <xdr:row>109</xdr:row>
      <xdr:rowOff>161925</xdr:rowOff>
    </xdr:from>
    <xdr:to>
      <xdr:col>2</xdr:col>
      <xdr:colOff>914400</xdr:colOff>
      <xdr:row>111</xdr:row>
      <xdr:rowOff>85725</xdr:rowOff>
    </xdr:to>
    <xdr:sp>
      <xdr:nvSpPr>
        <xdr:cNvPr id="18" name="円/楕円 23"/>
        <xdr:cNvSpPr>
          <a:spLocks/>
        </xdr:cNvSpPr>
      </xdr:nvSpPr>
      <xdr:spPr>
        <a:xfrm>
          <a:off x="857250" y="23974425"/>
          <a:ext cx="762000" cy="285750"/>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38100</xdr:colOff>
      <xdr:row>34</xdr:row>
      <xdr:rowOff>142875</xdr:rowOff>
    </xdr:from>
    <xdr:to>
      <xdr:col>41</xdr:col>
      <xdr:colOff>38100</xdr:colOff>
      <xdr:row>35</xdr:row>
      <xdr:rowOff>152400</xdr:rowOff>
    </xdr:to>
    <xdr:sp>
      <xdr:nvSpPr>
        <xdr:cNvPr id="1" name="円/楕円 1"/>
        <xdr:cNvSpPr>
          <a:spLocks/>
        </xdr:cNvSpPr>
      </xdr:nvSpPr>
      <xdr:spPr>
        <a:xfrm>
          <a:off x="6267450" y="6153150"/>
          <a:ext cx="304800"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94</xdr:row>
      <xdr:rowOff>142875</xdr:rowOff>
    </xdr:from>
    <xdr:to>
      <xdr:col>41</xdr:col>
      <xdr:colOff>38100</xdr:colOff>
      <xdr:row>95</xdr:row>
      <xdr:rowOff>152400</xdr:rowOff>
    </xdr:to>
    <xdr:sp>
      <xdr:nvSpPr>
        <xdr:cNvPr id="2" name="円/楕円 2"/>
        <xdr:cNvSpPr>
          <a:spLocks/>
        </xdr:cNvSpPr>
      </xdr:nvSpPr>
      <xdr:spPr>
        <a:xfrm>
          <a:off x="6267450" y="17802225"/>
          <a:ext cx="304800" cy="295275"/>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39</xdr:col>
      <xdr:colOff>38100</xdr:colOff>
      <xdr:row>154</xdr:row>
      <xdr:rowOff>123825</xdr:rowOff>
    </xdr:from>
    <xdr:to>
      <xdr:col>41</xdr:col>
      <xdr:colOff>38100</xdr:colOff>
      <xdr:row>155</xdr:row>
      <xdr:rowOff>142875</xdr:rowOff>
    </xdr:to>
    <xdr:sp>
      <xdr:nvSpPr>
        <xdr:cNvPr id="3" name="円/楕円 3"/>
        <xdr:cNvSpPr>
          <a:spLocks/>
        </xdr:cNvSpPr>
      </xdr:nvSpPr>
      <xdr:spPr>
        <a:xfrm>
          <a:off x="6267450" y="29498925"/>
          <a:ext cx="304800" cy="3048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0</xdr:row>
      <xdr:rowOff>0</xdr:rowOff>
    </xdr:from>
    <xdr:to>
      <xdr:col>44</xdr:col>
      <xdr:colOff>142875</xdr:colOff>
      <xdr:row>4</xdr:row>
      <xdr:rowOff>0</xdr:rowOff>
    </xdr:to>
    <xdr:sp>
      <xdr:nvSpPr>
        <xdr:cNvPr id="4" name="テキスト ボックス 4"/>
        <xdr:cNvSpPr txBox="1">
          <a:spLocks noChangeArrowheads="1"/>
        </xdr:cNvSpPr>
      </xdr:nvSpPr>
      <xdr:spPr>
        <a:xfrm>
          <a:off x="590550" y="0"/>
          <a:ext cx="654367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43</xdr:col>
      <xdr:colOff>142875</xdr:colOff>
      <xdr:row>4</xdr:row>
      <xdr:rowOff>0</xdr:rowOff>
    </xdr:to>
    <xdr:sp>
      <xdr:nvSpPr>
        <xdr:cNvPr id="1" name="テキスト ボックス 2"/>
        <xdr:cNvSpPr txBox="1">
          <a:spLocks noChangeArrowheads="1"/>
        </xdr:cNvSpPr>
      </xdr:nvSpPr>
      <xdr:spPr>
        <a:xfrm>
          <a:off x="590550" y="0"/>
          <a:ext cx="633412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19050</xdr:rowOff>
    </xdr:from>
    <xdr:to>
      <xdr:col>40</xdr:col>
      <xdr:colOff>152400</xdr:colOff>
      <xdr:row>4</xdr:row>
      <xdr:rowOff>0</xdr:rowOff>
    </xdr:to>
    <xdr:sp>
      <xdr:nvSpPr>
        <xdr:cNvPr id="1" name="テキスト ボックス 2"/>
        <xdr:cNvSpPr txBox="1">
          <a:spLocks noChangeArrowheads="1"/>
        </xdr:cNvSpPr>
      </xdr:nvSpPr>
      <xdr:spPr>
        <a:xfrm>
          <a:off x="590550" y="19050"/>
          <a:ext cx="6305550"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28575</xdr:colOff>
      <xdr:row>47</xdr:row>
      <xdr:rowOff>95250</xdr:rowOff>
    </xdr:from>
    <xdr:to>
      <xdr:col>52</xdr:col>
      <xdr:colOff>142875</xdr:colOff>
      <xdr:row>51</xdr:row>
      <xdr:rowOff>0</xdr:rowOff>
    </xdr:to>
    <xdr:sp>
      <xdr:nvSpPr>
        <xdr:cNvPr id="1" name="線吹き出し 2 (枠付き) 1"/>
        <xdr:cNvSpPr>
          <a:spLocks/>
        </xdr:cNvSpPr>
      </xdr:nvSpPr>
      <xdr:spPr>
        <a:xfrm>
          <a:off x="6829425" y="19297650"/>
          <a:ext cx="3419475" cy="1285875"/>
        </a:xfrm>
        <a:prstGeom prst="borderCallout2">
          <a:avLst>
            <a:gd name="adj1" fmla="val -68532"/>
            <a:gd name="adj2" fmla="val 70129"/>
            <a:gd name="adj3" fmla="val 50041"/>
            <a:gd name="adj4" fmla="val 10699"/>
            <a:gd name="adj5" fmla="val -39856"/>
            <a:gd name="adj6" fmla="val -11393"/>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登録氏名を入力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注：氏名に外字のある方へ</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rPr>
            <a:t>通常，外字は正字に変換されます。正字変換を希望しない場合は，その旨を付箋や欄外に記入する等して連絡してください。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rPr>
            <a:t>何も記載がない場合は，正字に変換して発行いたします。</a:t>
          </a:r>
        </a:p>
      </xdr:txBody>
    </xdr:sp>
    <xdr:clientData/>
  </xdr:twoCellAnchor>
  <xdr:twoCellAnchor>
    <xdr:from>
      <xdr:col>0</xdr:col>
      <xdr:colOff>38100</xdr:colOff>
      <xdr:row>0</xdr:row>
      <xdr:rowOff>9525</xdr:rowOff>
    </xdr:from>
    <xdr:to>
      <xdr:col>39</xdr:col>
      <xdr:colOff>76200</xdr:colOff>
      <xdr:row>0</xdr:row>
      <xdr:rowOff>666750</xdr:rowOff>
    </xdr:to>
    <xdr:sp>
      <xdr:nvSpPr>
        <xdr:cNvPr id="2" name="テキスト ボックス 2"/>
        <xdr:cNvSpPr txBox="1">
          <a:spLocks noChangeArrowheads="1"/>
        </xdr:cNvSpPr>
      </xdr:nvSpPr>
      <xdr:spPr>
        <a:xfrm>
          <a:off x="38100" y="9525"/>
          <a:ext cx="6515100" cy="65722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twoCellAnchor>
    <xdr:from>
      <xdr:col>0</xdr:col>
      <xdr:colOff>57150</xdr:colOff>
      <xdr:row>0</xdr:row>
      <xdr:rowOff>666750</xdr:rowOff>
    </xdr:from>
    <xdr:to>
      <xdr:col>39</xdr:col>
      <xdr:colOff>76200</xdr:colOff>
      <xdr:row>0</xdr:row>
      <xdr:rowOff>2667000</xdr:rowOff>
    </xdr:to>
    <xdr:sp>
      <xdr:nvSpPr>
        <xdr:cNvPr id="3" name="テキスト ボックス 3"/>
        <xdr:cNvSpPr txBox="1">
          <a:spLocks noChangeArrowheads="1"/>
        </xdr:cNvSpPr>
      </xdr:nvSpPr>
      <xdr:spPr>
        <a:xfrm>
          <a:off x="57150" y="666750"/>
          <a:ext cx="6496050" cy="2000250"/>
        </a:xfrm>
        <a:prstGeom prst="rect">
          <a:avLst/>
        </a:prstGeom>
        <a:solidFill>
          <a:srgbClr val="FAC090"/>
        </a:solid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重要・必ずお読みください</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①この申請用紙は、提出後に取下・変更はできません。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提出後に事項変更（氏名や事務所の変更）が予定されている場合は、事項変更後に申請してください。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②弁護士記章仕様希望届で「タイタック式」又は「ブローチ式」を選択した方は必ず提出してください。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③氏名に外字が含まれる方は、登録請求書等記入要領及び別紙６「氏名に外字を使用している場合の氏名表記について</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（お願い）」を参照の上、外字表記を希望する場合は、その旨を欄外等に明記してください。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何も記載がない場合は、正字に変換して発行いたします。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④提出用の写真は、作成まで数ヶ月にわたって保管します。傷や汚れ（クリップ跡・ペンのインクなど）が付かないよう注意し、　　小袋に入れて提出してください。</a:t>
          </a:r>
        </a:p>
      </xdr:txBody>
    </xdr:sp>
    <xdr:clientData fPrintsWithSheet="0"/>
  </xdr:twoCellAnchor>
  <xdr:twoCellAnchor>
    <xdr:from>
      <xdr:col>39</xdr:col>
      <xdr:colOff>85725</xdr:colOff>
      <xdr:row>2</xdr:row>
      <xdr:rowOff>200025</xdr:rowOff>
    </xdr:from>
    <xdr:to>
      <xdr:col>46</xdr:col>
      <xdr:colOff>19050</xdr:colOff>
      <xdr:row>4</xdr:row>
      <xdr:rowOff>762000</xdr:rowOff>
    </xdr:to>
    <xdr:sp>
      <xdr:nvSpPr>
        <xdr:cNvPr id="4" name="角丸四角形吹き出し 4"/>
        <xdr:cNvSpPr>
          <a:spLocks/>
        </xdr:cNvSpPr>
      </xdr:nvSpPr>
      <xdr:spPr>
        <a:xfrm>
          <a:off x="6562725" y="3286125"/>
          <a:ext cx="1933575" cy="1219200"/>
        </a:xfrm>
        <a:prstGeom prst="wedgeRoundRectCallout">
          <a:avLst>
            <a:gd name="adj1" fmla="val -54166"/>
            <a:gd name="adj2" fmla="val 82712"/>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nchor="ctr"/>
        <a:p>
          <a:pPr algn="ctr">
            <a:defRPr/>
          </a:pPr>
          <a:r>
            <a:rPr lang="en-US" cap="none" sz="1100" b="0" i="0" u="none" baseline="0">
              <a:solidFill>
                <a:srgbClr val="000000"/>
              </a:solidFill>
            </a:rPr>
            <a:t>身分証明書の使用に当たっての遵守事項です。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必ず目を通してください。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25</xdr:row>
      <xdr:rowOff>19050</xdr:rowOff>
    </xdr:from>
    <xdr:to>
      <xdr:col>3</xdr:col>
      <xdr:colOff>923925</xdr:colOff>
      <xdr:row>26</xdr:row>
      <xdr:rowOff>114300</xdr:rowOff>
    </xdr:to>
    <xdr:sp>
      <xdr:nvSpPr>
        <xdr:cNvPr id="1" name="下矢印 1"/>
        <xdr:cNvSpPr>
          <a:spLocks/>
        </xdr:cNvSpPr>
      </xdr:nvSpPr>
      <xdr:spPr>
        <a:xfrm rot="10800000">
          <a:off x="4010025" y="6143625"/>
          <a:ext cx="542925" cy="276225"/>
        </a:xfrm>
        <a:prstGeom prst="downArrow">
          <a:avLst>
            <a:gd name="adj" fmla="val 1888"/>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409575</xdr:colOff>
      <xdr:row>5</xdr:row>
      <xdr:rowOff>0</xdr:rowOff>
    </xdr:from>
    <xdr:to>
      <xdr:col>1</xdr:col>
      <xdr:colOff>962025</xdr:colOff>
      <xdr:row>7</xdr:row>
      <xdr:rowOff>0</xdr:rowOff>
    </xdr:to>
    <xdr:sp>
      <xdr:nvSpPr>
        <xdr:cNvPr id="2" name="下矢印 2"/>
        <xdr:cNvSpPr>
          <a:spLocks/>
        </xdr:cNvSpPr>
      </xdr:nvSpPr>
      <xdr:spPr>
        <a:xfrm>
          <a:off x="1009650" y="1504950"/>
          <a:ext cx="552450" cy="342900"/>
        </a:xfrm>
        <a:prstGeom prst="downArrow">
          <a:avLst>
            <a:gd name="adj" fmla="val 1888"/>
          </a:avLst>
        </a:prstGeom>
        <a:solidFill>
          <a:srgbClr val="92D050"/>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4;&#23529;&#26619;&#35506;&#20491;&#20154;&#24773;&#22577;&#65316;&#65314;\&#20491;&#20154;&#24773;&#22577;A\2009&#23529;-06&#20462;&#32722;&#29983;&#19968;&#25993;&#30331;&#37682;\75&#26399;2022\01%20HP&#25522;&#36617;\2022(75&#26399;)\&#12304;HP&#25522;&#36617;&#12305;&#21029;&#32025;&#65303;&#24321;&#35703;&#22763;&#35352;&#31456;&#20181;&#27096;&#24076;&#26395;&#23626;&#12304;74&#26399;&#12305;&#8251;&#23567;&#20489;&#20316;&#26989;&#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を入力してください"/>
      <sheetName val="弁護士記章仕様希望届"/>
      <sheetName val="御案内"/>
      <sheetName val="貸与方法"/>
      <sheetName val="Q &amp; 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
  <dimension ref="A1:B52"/>
  <sheetViews>
    <sheetView zoomScalePageLayoutView="0" workbookViewId="0" topLeftCell="A1">
      <selection activeCell="D28" sqref="D28"/>
    </sheetView>
  </sheetViews>
  <sheetFormatPr defaultColWidth="9.140625" defaultRowHeight="15"/>
  <cols>
    <col min="1" max="16384" width="9.00390625" style="253" customWidth="1"/>
  </cols>
  <sheetData>
    <row r="1" spans="1:2" ht="13.5">
      <c r="A1" s="253" t="s">
        <v>116</v>
      </c>
      <c r="B1" s="253" t="s">
        <v>123</v>
      </c>
    </row>
    <row r="2" spans="1:2" ht="13.5">
      <c r="A2" s="253" t="s">
        <v>124</v>
      </c>
      <c r="B2" s="253" t="s">
        <v>123</v>
      </c>
    </row>
    <row r="3" spans="1:2" ht="13.5">
      <c r="A3" s="253" t="s">
        <v>125</v>
      </c>
      <c r="B3" s="253" t="s">
        <v>123</v>
      </c>
    </row>
    <row r="4" spans="1:2" ht="13.5">
      <c r="A4" s="253" t="s">
        <v>126</v>
      </c>
      <c r="B4" s="253" t="s">
        <v>126</v>
      </c>
    </row>
    <row r="5" spans="1:2" ht="13.5">
      <c r="A5" s="253" t="s">
        <v>127</v>
      </c>
      <c r="B5" s="253" t="s">
        <v>128</v>
      </c>
    </row>
    <row r="6" spans="1:2" ht="13.5">
      <c r="A6" s="253" t="s">
        <v>129</v>
      </c>
      <c r="B6" s="253" t="s">
        <v>130</v>
      </c>
    </row>
    <row r="7" spans="1:2" ht="13.5">
      <c r="A7" s="253" t="s">
        <v>131</v>
      </c>
      <c r="B7" s="253" t="s">
        <v>132</v>
      </c>
    </row>
    <row r="8" spans="1:2" ht="13.5">
      <c r="A8" s="253" t="s">
        <v>133</v>
      </c>
      <c r="B8" s="253" t="s">
        <v>134</v>
      </c>
    </row>
    <row r="9" spans="1:2" ht="13.5">
      <c r="A9" s="253" t="s">
        <v>135</v>
      </c>
      <c r="B9" s="253" t="s">
        <v>136</v>
      </c>
    </row>
    <row r="10" spans="1:2" ht="13.5">
      <c r="A10" s="253" t="s">
        <v>137</v>
      </c>
      <c r="B10" s="253" t="s">
        <v>138</v>
      </c>
    </row>
    <row r="11" spans="1:2" ht="13.5">
      <c r="A11" s="253" t="s">
        <v>139</v>
      </c>
      <c r="B11" s="253" t="s">
        <v>140</v>
      </c>
    </row>
    <row r="12" spans="1:2" ht="13.5">
      <c r="A12" s="253" t="s">
        <v>141</v>
      </c>
      <c r="B12" s="253" t="s">
        <v>142</v>
      </c>
    </row>
    <row r="13" spans="1:2" ht="13.5">
      <c r="A13" s="253" t="s">
        <v>143</v>
      </c>
      <c r="B13" s="253" t="s">
        <v>144</v>
      </c>
    </row>
    <row r="14" spans="1:2" ht="13.5">
      <c r="A14" s="253" t="s">
        <v>145</v>
      </c>
      <c r="B14" s="253" t="s">
        <v>146</v>
      </c>
    </row>
    <row r="15" spans="1:2" ht="13.5">
      <c r="A15" s="253" t="s">
        <v>147</v>
      </c>
      <c r="B15" s="253" t="s">
        <v>148</v>
      </c>
    </row>
    <row r="16" spans="1:2" ht="13.5">
      <c r="A16" s="253" t="s">
        <v>149</v>
      </c>
      <c r="B16" s="253" t="s">
        <v>150</v>
      </c>
    </row>
    <row r="17" spans="1:2" ht="13.5">
      <c r="A17" s="253" t="s">
        <v>151</v>
      </c>
      <c r="B17" s="253" t="s">
        <v>152</v>
      </c>
    </row>
    <row r="18" spans="1:2" ht="13.5">
      <c r="A18" s="253" t="s">
        <v>153</v>
      </c>
      <c r="B18" s="253" t="s">
        <v>154</v>
      </c>
    </row>
    <row r="19" spans="1:2" ht="13.5">
      <c r="A19" s="253" t="s">
        <v>155</v>
      </c>
      <c r="B19" s="253" t="s">
        <v>156</v>
      </c>
    </row>
    <row r="20" spans="1:2" ht="13.5">
      <c r="A20" s="253" t="s">
        <v>157</v>
      </c>
      <c r="B20" s="253" t="s">
        <v>158</v>
      </c>
    </row>
    <row r="21" spans="1:2" ht="13.5">
      <c r="A21" s="253" t="s">
        <v>159</v>
      </c>
      <c r="B21" s="253" t="s">
        <v>160</v>
      </c>
    </row>
    <row r="22" spans="1:2" ht="13.5">
      <c r="A22" s="253" t="s">
        <v>161</v>
      </c>
      <c r="B22" s="253" t="s">
        <v>162</v>
      </c>
    </row>
    <row r="23" spans="1:2" ht="13.5">
      <c r="A23" s="253" t="s">
        <v>163</v>
      </c>
      <c r="B23" s="253" t="s">
        <v>164</v>
      </c>
    </row>
    <row r="24" spans="1:2" ht="13.5">
      <c r="A24" s="253" t="s">
        <v>165</v>
      </c>
      <c r="B24" s="253" t="s">
        <v>166</v>
      </c>
    </row>
    <row r="25" spans="1:2" ht="13.5">
      <c r="A25" s="253" t="s">
        <v>167</v>
      </c>
      <c r="B25" s="253" t="s">
        <v>168</v>
      </c>
    </row>
    <row r="26" spans="1:2" ht="13.5">
      <c r="A26" s="253" t="s">
        <v>169</v>
      </c>
      <c r="B26" s="253" t="s">
        <v>170</v>
      </c>
    </row>
    <row r="27" spans="1:2" ht="13.5">
      <c r="A27" s="253" t="s">
        <v>171</v>
      </c>
      <c r="B27" s="253" t="s">
        <v>172</v>
      </c>
    </row>
    <row r="28" spans="1:2" ht="13.5">
      <c r="A28" s="253" t="s">
        <v>173</v>
      </c>
      <c r="B28" s="253" t="s">
        <v>174</v>
      </c>
    </row>
    <row r="29" spans="1:2" ht="13.5">
      <c r="A29" s="253" t="s">
        <v>175</v>
      </c>
      <c r="B29" s="253" t="s">
        <v>176</v>
      </c>
    </row>
    <row r="30" spans="1:2" ht="13.5">
      <c r="A30" s="253" t="s">
        <v>177</v>
      </c>
      <c r="B30" s="253" t="s">
        <v>178</v>
      </c>
    </row>
    <row r="31" spans="1:2" ht="13.5">
      <c r="A31" s="253" t="s">
        <v>179</v>
      </c>
      <c r="B31" s="253" t="s">
        <v>180</v>
      </c>
    </row>
    <row r="32" spans="1:2" ht="13.5">
      <c r="A32" s="253" t="s">
        <v>181</v>
      </c>
      <c r="B32" s="253" t="s">
        <v>182</v>
      </c>
    </row>
    <row r="33" spans="1:2" ht="13.5">
      <c r="A33" s="253" t="s">
        <v>183</v>
      </c>
      <c r="B33" s="253" t="s">
        <v>184</v>
      </c>
    </row>
    <row r="34" spans="1:2" ht="13.5">
      <c r="A34" s="253" t="s">
        <v>185</v>
      </c>
      <c r="B34" s="253" t="s">
        <v>186</v>
      </c>
    </row>
    <row r="35" spans="1:2" ht="13.5">
      <c r="A35" s="253" t="s">
        <v>187</v>
      </c>
      <c r="B35" s="253" t="s">
        <v>188</v>
      </c>
    </row>
    <row r="36" spans="1:2" ht="13.5">
      <c r="A36" s="253" t="s">
        <v>189</v>
      </c>
      <c r="B36" s="253" t="s">
        <v>190</v>
      </c>
    </row>
    <row r="37" spans="1:2" ht="13.5">
      <c r="A37" s="253" t="s">
        <v>191</v>
      </c>
      <c r="B37" s="253" t="s">
        <v>192</v>
      </c>
    </row>
    <row r="38" spans="1:2" ht="13.5">
      <c r="A38" s="253" t="s">
        <v>193</v>
      </c>
      <c r="B38" s="253" t="s">
        <v>194</v>
      </c>
    </row>
    <row r="39" spans="1:2" ht="13.5">
      <c r="A39" s="253" t="s">
        <v>195</v>
      </c>
      <c r="B39" s="253" t="s">
        <v>196</v>
      </c>
    </row>
    <row r="40" spans="1:2" ht="13.5">
      <c r="A40" s="253" t="s">
        <v>197</v>
      </c>
      <c r="B40" s="253" t="s">
        <v>198</v>
      </c>
    </row>
    <row r="41" spans="1:2" ht="13.5">
      <c r="A41" s="253" t="s">
        <v>199</v>
      </c>
      <c r="B41" s="253" t="s">
        <v>200</v>
      </c>
    </row>
    <row r="42" spans="1:2" ht="13.5">
      <c r="A42" s="253" t="s">
        <v>201</v>
      </c>
      <c r="B42" s="253" t="s">
        <v>202</v>
      </c>
    </row>
    <row r="43" spans="1:2" ht="13.5">
      <c r="A43" s="253" t="s">
        <v>203</v>
      </c>
      <c r="B43" s="253" t="s">
        <v>204</v>
      </c>
    </row>
    <row r="44" spans="1:2" ht="13.5">
      <c r="A44" s="253" t="s">
        <v>205</v>
      </c>
      <c r="B44" s="253" t="s">
        <v>206</v>
      </c>
    </row>
    <row r="45" spans="1:2" ht="13.5">
      <c r="A45" s="253" t="s">
        <v>207</v>
      </c>
      <c r="B45" s="253" t="s">
        <v>208</v>
      </c>
    </row>
    <row r="46" spans="1:2" ht="13.5">
      <c r="A46" s="253" t="s">
        <v>209</v>
      </c>
      <c r="B46" s="253" t="s">
        <v>208</v>
      </c>
    </row>
    <row r="47" spans="1:2" ht="13.5">
      <c r="A47" s="253" t="s">
        <v>210</v>
      </c>
      <c r="B47" s="253" t="s">
        <v>208</v>
      </c>
    </row>
    <row r="48" spans="1:2" ht="13.5">
      <c r="A48" s="253" t="s">
        <v>211</v>
      </c>
      <c r="B48" s="253" t="s">
        <v>208</v>
      </c>
    </row>
    <row r="49" spans="1:2" ht="13.5">
      <c r="A49" s="253" t="s">
        <v>212</v>
      </c>
      <c r="B49" s="253" t="s">
        <v>213</v>
      </c>
    </row>
    <row r="50" spans="1:2" ht="13.5">
      <c r="A50" s="253" t="s">
        <v>214</v>
      </c>
      <c r="B50" s="253" t="s">
        <v>215</v>
      </c>
    </row>
    <row r="51" spans="1:2" ht="13.5">
      <c r="A51" s="253" t="s">
        <v>216</v>
      </c>
      <c r="B51" s="253" t="s">
        <v>217</v>
      </c>
    </row>
    <row r="52" spans="1:2" ht="13.5">
      <c r="A52" s="253" t="s">
        <v>218</v>
      </c>
      <c r="B52" s="253" t="s">
        <v>219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R110"/>
  <sheetViews>
    <sheetView tabSelected="1" view="pageBreakPreview" zoomScale="85" zoomScaleNormal="70" zoomScaleSheetLayoutView="85" workbookViewId="0" topLeftCell="B1">
      <selection activeCell="L107" sqref="L107:Q107"/>
    </sheetView>
  </sheetViews>
  <sheetFormatPr defaultColWidth="9.140625" defaultRowHeight="15"/>
  <cols>
    <col min="1" max="1" width="4.00390625" style="2" hidden="1" customWidth="1"/>
    <col min="2" max="2" width="10.421875" style="2" customWidth="1"/>
    <col min="3" max="3" width="29.28125" style="26" customWidth="1"/>
    <col min="4" max="19" width="2.57421875" style="8" customWidth="1"/>
    <col min="20" max="20" width="2.421875" style="8" customWidth="1"/>
    <col min="21" max="23" width="2.57421875" style="8" customWidth="1"/>
    <col min="24" max="24" width="5.00390625" style="8" customWidth="1"/>
    <col min="25" max="32" width="2.57421875" style="8" customWidth="1"/>
    <col min="33" max="33" width="3.57421875" style="2" customWidth="1"/>
    <col min="34" max="34" width="4.00390625" style="2" customWidth="1"/>
    <col min="35" max="35" width="3.28125" style="2" customWidth="1"/>
    <col min="36" max="16384" width="9.00390625" style="2" customWidth="1"/>
  </cols>
  <sheetData>
    <row r="1" spans="1:44" s="255" customFormat="1" ht="34.5" customHeight="1">
      <c r="A1" s="254" t="s">
        <v>118</v>
      </c>
      <c r="B1" s="588" t="s">
        <v>531</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209"/>
      <c r="AE1" s="209"/>
      <c r="AF1" s="209"/>
      <c r="AG1" s="306"/>
      <c r="AH1" s="242"/>
      <c r="AI1" s="242"/>
      <c r="AJ1" s="242"/>
      <c r="AK1" s="242"/>
      <c r="AL1" s="242"/>
      <c r="AM1" s="242"/>
      <c r="AN1" s="242"/>
      <c r="AO1" s="242"/>
      <c r="AP1" s="242"/>
      <c r="AQ1" s="242"/>
      <c r="AR1" s="242"/>
    </row>
    <row r="2" spans="2:44" s="255" customFormat="1" ht="10.5" customHeight="1">
      <c r="B2" s="207"/>
      <c r="C2" s="208"/>
      <c r="D2" s="209"/>
      <c r="E2" s="209"/>
      <c r="F2" s="209"/>
      <c r="G2" s="209"/>
      <c r="H2" s="209"/>
      <c r="I2" s="209"/>
      <c r="J2" s="209"/>
      <c r="K2" s="209"/>
      <c r="L2" s="209"/>
      <c r="M2" s="209"/>
      <c r="N2" s="209"/>
      <c r="O2" s="209"/>
      <c r="P2" s="209"/>
      <c r="Q2" s="209"/>
      <c r="R2" s="209"/>
      <c r="S2" s="209"/>
      <c r="T2" s="209"/>
      <c r="U2" s="209"/>
      <c r="V2" s="209"/>
      <c r="W2" s="209"/>
      <c r="X2" s="209"/>
      <c r="Y2" s="209"/>
      <c r="Z2" s="209"/>
      <c r="AA2" s="209"/>
      <c r="AB2" s="242"/>
      <c r="AC2" s="242"/>
      <c r="AD2" s="242"/>
      <c r="AE2" s="242"/>
      <c r="AF2" s="242"/>
      <c r="AG2" s="242"/>
      <c r="AH2" s="242"/>
      <c r="AI2" s="242"/>
      <c r="AJ2" s="242"/>
      <c r="AK2" s="242"/>
      <c r="AL2" s="242"/>
      <c r="AM2" s="242"/>
      <c r="AN2" s="242"/>
      <c r="AO2" s="242"/>
      <c r="AP2" s="242"/>
      <c r="AQ2" s="242"/>
      <c r="AR2" s="242"/>
    </row>
    <row r="3" spans="2:44" s="255" customFormat="1" ht="10.5" customHeight="1">
      <c r="B3" s="207"/>
      <c r="C3" s="208"/>
      <c r="D3" s="209"/>
      <c r="E3" s="209"/>
      <c r="F3" s="209"/>
      <c r="G3" s="209"/>
      <c r="H3" s="209"/>
      <c r="I3" s="209"/>
      <c r="J3" s="209"/>
      <c r="K3" s="209"/>
      <c r="L3" s="209"/>
      <c r="M3" s="209"/>
      <c r="N3" s="209"/>
      <c r="O3" s="209"/>
      <c r="P3" s="209"/>
      <c r="Q3" s="209"/>
      <c r="R3" s="209"/>
      <c r="S3" s="209"/>
      <c r="T3" s="209"/>
      <c r="U3" s="209"/>
      <c r="V3" s="209"/>
      <c r="W3" s="209"/>
      <c r="X3" s="209"/>
      <c r="Y3" s="209"/>
      <c r="Z3" s="209"/>
      <c r="AA3" s="209"/>
      <c r="AB3" s="242"/>
      <c r="AC3" s="242"/>
      <c r="AD3" s="242"/>
      <c r="AE3" s="242"/>
      <c r="AF3" s="242"/>
      <c r="AG3" s="242"/>
      <c r="AH3" s="242"/>
      <c r="AI3" s="242"/>
      <c r="AJ3" s="242"/>
      <c r="AK3" s="242"/>
      <c r="AL3" s="242"/>
      <c r="AM3" s="242"/>
      <c r="AN3" s="242"/>
      <c r="AO3" s="242"/>
      <c r="AP3" s="242"/>
      <c r="AQ3" s="242"/>
      <c r="AR3" s="242"/>
    </row>
    <row r="4" spans="2:44" s="255" customFormat="1" ht="10.5" customHeight="1">
      <c r="B4" s="207"/>
      <c r="C4" s="208"/>
      <c r="D4" s="209"/>
      <c r="E4" s="209"/>
      <c r="F4" s="209"/>
      <c r="G4" s="209"/>
      <c r="H4" s="209"/>
      <c r="I4" s="209"/>
      <c r="J4" s="209"/>
      <c r="K4" s="209"/>
      <c r="L4" s="209"/>
      <c r="M4" s="209"/>
      <c r="N4" s="209"/>
      <c r="O4" s="209"/>
      <c r="P4" s="209"/>
      <c r="Q4" s="209"/>
      <c r="R4" s="209"/>
      <c r="S4" s="209"/>
      <c r="T4" s="209"/>
      <c r="U4" s="209"/>
      <c r="V4" s="209"/>
      <c r="W4" s="209"/>
      <c r="X4" s="209"/>
      <c r="Y4" s="209"/>
      <c r="Z4" s="209"/>
      <c r="AA4" s="209"/>
      <c r="AB4" s="242"/>
      <c r="AC4" s="242"/>
      <c r="AD4" s="242"/>
      <c r="AE4" s="242"/>
      <c r="AF4" s="242"/>
      <c r="AG4" s="242"/>
      <c r="AH4" s="242"/>
      <c r="AI4" s="242"/>
      <c r="AJ4" s="242"/>
      <c r="AK4" s="242"/>
      <c r="AL4" s="242"/>
      <c r="AM4" s="242"/>
      <c r="AN4" s="242"/>
      <c r="AO4" s="242"/>
      <c r="AP4" s="242"/>
      <c r="AQ4" s="242"/>
      <c r="AR4" s="242"/>
    </row>
    <row r="5" spans="2:44" s="255" customFormat="1" ht="14.25" customHeight="1">
      <c r="B5" s="243" t="s">
        <v>119</v>
      </c>
      <c r="C5" s="208"/>
      <c r="D5" s="209"/>
      <c r="E5" s="209"/>
      <c r="F5" s="209"/>
      <c r="G5" s="209"/>
      <c r="H5" s="209"/>
      <c r="I5" s="209"/>
      <c r="J5" s="209"/>
      <c r="K5" s="209"/>
      <c r="L5" s="209"/>
      <c r="M5" s="209"/>
      <c r="N5" s="209"/>
      <c r="O5" s="209"/>
      <c r="P5" s="209"/>
      <c r="Q5" s="209"/>
      <c r="R5" s="209"/>
      <c r="S5" s="209"/>
      <c r="T5" s="209"/>
      <c r="U5" s="209"/>
      <c r="V5" s="209"/>
      <c r="W5" s="209"/>
      <c r="X5" s="209"/>
      <c r="Y5" s="209"/>
      <c r="Z5" s="209"/>
      <c r="AA5" s="209"/>
      <c r="AB5" s="242"/>
      <c r="AC5" s="242"/>
      <c r="AD5" s="242"/>
      <c r="AE5" s="242"/>
      <c r="AF5" s="242"/>
      <c r="AG5" s="242"/>
      <c r="AH5" s="242"/>
      <c r="AI5" s="242"/>
      <c r="AJ5" s="242"/>
      <c r="AK5" s="242"/>
      <c r="AL5" s="242"/>
      <c r="AM5" s="242"/>
      <c r="AN5" s="242"/>
      <c r="AO5" s="242"/>
      <c r="AP5" s="242"/>
      <c r="AQ5" s="242"/>
      <c r="AR5" s="242"/>
    </row>
    <row r="6" spans="2:44" s="255" customFormat="1" ht="15">
      <c r="B6" s="243" t="s">
        <v>120</v>
      </c>
      <c r="C6" s="208"/>
      <c r="D6" s="209"/>
      <c r="E6" s="209"/>
      <c r="F6" s="209"/>
      <c r="G6" s="209"/>
      <c r="H6" s="209"/>
      <c r="I6" s="209"/>
      <c r="J6" s="209"/>
      <c r="K6" s="209"/>
      <c r="L6" s="209"/>
      <c r="M6" s="209"/>
      <c r="N6" s="209"/>
      <c r="O6" s="209"/>
      <c r="P6" s="209"/>
      <c r="Q6" s="209"/>
      <c r="R6" s="209"/>
      <c r="S6" s="209"/>
      <c r="T6" s="209"/>
      <c r="U6" s="209"/>
      <c r="V6" s="209"/>
      <c r="W6" s="209"/>
      <c r="X6" s="209"/>
      <c r="Y6" s="209"/>
      <c r="Z6" s="209"/>
      <c r="AA6" s="209"/>
      <c r="AB6" s="242"/>
      <c r="AC6" s="242"/>
      <c r="AD6" s="242"/>
      <c r="AE6" s="242"/>
      <c r="AF6" s="242"/>
      <c r="AG6" s="242"/>
      <c r="AH6" s="242"/>
      <c r="AI6" s="242"/>
      <c r="AJ6" s="242"/>
      <c r="AK6" s="242"/>
      <c r="AL6" s="242"/>
      <c r="AM6" s="242"/>
      <c r="AN6" s="242"/>
      <c r="AO6" s="242"/>
      <c r="AP6" s="242"/>
      <c r="AQ6" s="242"/>
      <c r="AR6" s="242"/>
    </row>
    <row r="7" spans="2:44" s="255" customFormat="1" ht="15">
      <c r="B7" s="243" t="s">
        <v>121</v>
      </c>
      <c r="C7" s="208"/>
      <c r="D7" s="209"/>
      <c r="E7" s="209"/>
      <c r="F7" s="209"/>
      <c r="G7" s="209"/>
      <c r="H7" s="209"/>
      <c r="I7" s="209"/>
      <c r="J7" s="209"/>
      <c r="K7" s="209"/>
      <c r="L7" s="209"/>
      <c r="M7" s="209"/>
      <c r="N7" s="209"/>
      <c r="O7" s="209"/>
      <c r="P7" s="209"/>
      <c r="Q7" s="209"/>
      <c r="R7" s="209"/>
      <c r="S7" s="209"/>
      <c r="T7" s="209"/>
      <c r="U7" s="209"/>
      <c r="V7" s="209"/>
      <c r="W7" s="209"/>
      <c r="X7" s="209"/>
      <c r="Y7" s="209"/>
      <c r="Z7" s="209"/>
      <c r="AA7" s="209"/>
      <c r="AB7" s="242"/>
      <c r="AC7" s="242"/>
      <c r="AD7" s="242"/>
      <c r="AE7" s="242"/>
      <c r="AF7" s="242"/>
      <c r="AG7" s="242"/>
      <c r="AH7" s="242"/>
      <c r="AI7" s="242"/>
      <c r="AJ7" s="242"/>
      <c r="AK7" s="242"/>
      <c r="AL7" s="242"/>
      <c r="AM7" s="242"/>
      <c r="AN7" s="242"/>
      <c r="AO7" s="242"/>
      <c r="AP7" s="242"/>
      <c r="AQ7" s="242"/>
      <c r="AR7" s="242"/>
    </row>
    <row r="8" spans="2:44" s="255" customFormat="1" ht="15">
      <c r="B8" s="243" t="s">
        <v>410</v>
      </c>
      <c r="C8" s="208"/>
      <c r="D8" s="209"/>
      <c r="E8" s="209"/>
      <c r="F8" s="209"/>
      <c r="G8" s="209"/>
      <c r="H8" s="209"/>
      <c r="I8" s="209"/>
      <c r="J8" s="209"/>
      <c r="K8" s="209"/>
      <c r="L8" s="209"/>
      <c r="M8" s="209"/>
      <c r="N8" s="209"/>
      <c r="O8" s="209"/>
      <c r="P8" s="209"/>
      <c r="Q8" s="209"/>
      <c r="R8" s="209"/>
      <c r="S8" s="209"/>
      <c r="T8" s="209"/>
      <c r="U8" s="209"/>
      <c r="V8" s="209"/>
      <c r="W8" s="209"/>
      <c r="X8" s="209"/>
      <c r="Y8" s="209"/>
      <c r="Z8" s="209"/>
      <c r="AA8" s="209"/>
      <c r="AB8" s="242"/>
      <c r="AC8" s="242"/>
      <c r="AD8" s="242"/>
      <c r="AE8" s="242"/>
      <c r="AF8" s="242"/>
      <c r="AG8" s="242"/>
      <c r="AH8" s="242"/>
      <c r="AI8" s="242"/>
      <c r="AJ8" s="242"/>
      <c r="AK8" s="242"/>
      <c r="AL8" s="242"/>
      <c r="AM8" s="242"/>
      <c r="AN8" s="242"/>
      <c r="AO8" s="242"/>
      <c r="AP8" s="242"/>
      <c r="AQ8" s="242"/>
      <c r="AR8" s="242"/>
    </row>
    <row r="9" spans="2:44" s="255" customFormat="1" ht="15">
      <c r="B9" s="243" t="s">
        <v>498</v>
      </c>
      <c r="C9" s="208"/>
      <c r="D9" s="209"/>
      <c r="E9" s="209"/>
      <c r="F9" s="209"/>
      <c r="G9" s="209"/>
      <c r="H9" s="209"/>
      <c r="I9" s="209"/>
      <c r="J9" s="209"/>
      <c r="K9" s="209"/>
      <c r="L9" s="209"/>
      <c r="M9" s="209"/>
      <c r="N9" s="209"/>
      <c r="O9" s="209"/>
      <c r="P9" s="209"/>
      <c r="Q9" s="209"/>
      <c r="R9" s="209"/>
      <c r="S9" s="209"/>
      <c r="T9" s="209"/>
      <c r="U9" s="209"/>
      <c r="V9" s="209"/>
      <c r="W9" s="209"/>
      <c r="X9" s="209"/>
      <c r="Y9" s="209"/>
      <c r="Z9" s="209"/>
      <c r="AA9" s="209"/>
      <c r="AB9" s="242"/>
      <c r="AC9" s="242"/>
      <c r="AD9" s="242"/>
      <c r="AE9" s="242"/>
      <c r="AF9" s="242"/>
      <c r="AG9" s="242"/>
      <c r="AH9" s="242"/>
      <c r="AI9" s="242"/>
      <c r="AJ9" s="242"/>
      <c r="AK9" s="242"/>
      <c r="AL9" s="242"/>
      <c r="AM9" s="242"/>
      <c r="AN9" s="242"/>
      <c r="AO9" s="242"/>
      <c r="AP9" s="242"/>
      <c r="AQ9" s="242"/>
      <c r="AR9" s="242"/>
    </row>
    <row r="10" spans="2:44" s="255" customFormat="1" ht="17.25" customHeight="1">
      <c r="B10" s="243" t="s">
        <v>524</v>
      </c>
      <c r="C10" s="208"/>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42"/>
      <c r="AC10" s="242"/>
      <c r="AD10" s="242"/>
      <c r="AE10" s="242"/>
      <c r="AF10" s="242"/>
      <c r="AG10" s="242"/>
      <c r="AH10" s="242"/>
      <c r="AI10" s="242"/>
      <c r="AJ10" s="242"/>
      <c r="AK10" s="242"/>
      <c r="AL10" s="242"/>
      <c r="AM10" s="242"/>
      <c r="AN10" s="242"/>
      <c r="AO10" s="242"/>
      <c r="AP10" s="242"/>
      <c r="AQ10" s="242"/>
      <c r="AR10" s="242"/>
    </row>
    <row r="11" spans="2:44" s="261" customFormat="1" ht="15.75">
      <c r="B11" s="265" t="s">
        <v>532</v>
      </c>
      <c r="C11" s="262"/>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4"/>
      <c r="AC11" s="264"/>
      <c r="AD11" s="264"/>
      <c r="AE11" s="264"/>
      <c r="AF11" s="264"/>
      <c r="AG11" s="264"/>
      <c r="AH11" s="264"/>
      <c r="AI11" s="264"/>
      <c r="AJ11" s="264"/>
      <c r="AK11" s="264"/>
      <c r="AL11" s="264"/>
      <c r="AM11" s="264"/>
      <c r="AN11" s="264"/>
      <c r="AO11" s="264"/>
      <c r="AP11" s="264"/>
      <c r="AQ11" s="264"/>
      <c r="AR11" s="264"/>
    </row>
    <row r="12" spans="2:44" s="261" customFormat="1" ht="15.75">
      <c r="B12" s="265" t="s">
        <v>411</v>
      </c>
      <c r="C12" s="262"/>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4"/>
      <c r="AC12" s="264"/>
      <c r="AD12" s="264"/>
      <c r="AE12" s="264"/>
      <c r="AF12" s="264"/>
      <c r="AG12" s="264"/>
      <c r="AH12" s="264"/>
      <c r="AI12" s="264"/>
      <c r="AJ12" s="264"/>
      <c r="AK12" s="264"/>
      <c r="AL12" s="264"/>
      <c r="AM12" s="264"/>
      <c r="AN12" s="264"/>
      <c r="AO12" s="264"/>
      <c r="AP12" s="264"/>
      <c r="AQ12" s="264"/>
      <c r="AR12" s="264"/>
    </row>
    <row r="13" spans="2:44" s="255" customFormat="1" ht="15">
      <c r="B13" s="265" t="s">
        <v>533</v>
      </c>
      <c r="C13" s="208"/>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42"/>
      <c r="AC13" s="242"/>
      <c r="AD13" s="242"/>
      <c r="AE13" s="242"/>
      <c r="AF13" s="242"/>
      <c r="AG13" s="242"/>
      <c r="AH13" s="242"/>
      <c r="AI13" s="242"/>
      <c r="AJ13" s="242"/>
      <c r="AK13" s="242"/>
      <c r="AL13" s="242"/>
      <c r="AM13" s="242"/>
      <c r="AN13" s="242"/>
      <c r="AO13" s="242"/>
      <c r="AP13" s="242"/>
      <c r="AQ13" s="242"/>
      <c r="AR13" s="242"/>
    </row>
    <row r="14" spans="2:44" s="255" customFormat="1" ht="15">
      <c r="B14" s="265"/>
      <c r="C14" s="208"/>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42"/>
      <c r="AC14" s="242"/>
      <c r="AD14" s="242"/>
      <c r="AE14" s="242"/>
      <c r="AF14" s="242"/>
      <c r="AG14" s="242"/>
      <c r="AH14" s="242"/>
      <c r="AI14" s="242"/>
      <c r="AJ14" s="242"/>
      <c r="AK14" s="242"/>
      <c r="AL14" s="242"/>
      <c r="AM14" s="242"/>
      <c r="AN14" s="242"/>
      <c r="AO14" s="242"/>
      <c r="AP14" s="242"/>
      <c r="AQ14" s="242"/>
      <c r="AR14" s="242"/>
    </row>
    <row r="15" spans="2:44" s="255" customFormat="1" ht="15">
      <c r="B15" s="265"/>
      <c r="C15" s="208"/>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42"/>
      <c r="AC15" s="242"/>
      <c r="AD15" s="242"/>
      <c r="AE15" s="242"/>
      <c r="AF15" s="242"/>
      <c r="AG15" s="242"/>
      <c r="AH15" s="242"/>
      <c r="AI15" s="242"/>
      <c r="AJ15" s="242"/>
      <c r="AK15" s="242"/>
      <c r="AL15" s="242"/>
      <c r="AM15" s="242"/>
      <c r="AN15" s="242"/>
      <c r="AO15" s="242"/>
      <c r="AP15" s="242"/>
      <c r="AQ15" s="242"/>
      <c r="AR15" s="242"/>
    </row>
    <row r="16" spans="2:44" s="255" customFormat="1" ht="15">
      <c r="B16" s="265"/>
      <c r="C16" s="208"/>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42"/>
      <c r="AC16" s="242"/>
      <c r="AD16" s="242"/>
      <c r="AE16" s="242"/>
      <c r="AF16" s="242"/>
      <c r="AG16" s="242"/>
      <c r="AH16" s="242"/>
      <c r="AI16" s="242"/>
      <c r="AJ16" s="242"/>
      <c r="AK16" s="242"/>
      <c r="AL16" s="242"/>
      <c r="AM16" s="242"/>
      <c r="AN16" s="242"/>
      <c r="AO16" s="242"/>
      <c r="AP16" s="242"/>
      <c r="AQ16" s="242"/>
      <c r="AR16" s="242"/>
    </row>
    <row r="17" spans="2:44" s="255" customFormat="1" ht="15">
      <c r="B17" s="265"/>
      <c r="C17" s="208"/>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42"/>
      <c r="AC17" s="242"/>
      <c r="AD17" s="242"/>
      <c r="AE17" s="242"/>
      <c r="AF17" s="242"/>
      <c r="AG17" s="242"/>
      <c r="AH17" s="242"/>
      <c r="AI17" s="242"/>
      <c r="AJ17" s="242"/>
      <c r="AK17" s="242"/>
      <c r="AL17" s="242"/>
      <c r="AM17" s="242"/>
      <c r="AN17" s="242"/>
      <c r="AO17" s="242"/>
      <c r="AP17" s="242"/>
      <c r="AQ17" s="242"/>
      <c r="AR17" s="242"/>
    </row>
    <row r="18" spans="2:44" s="255" customFormat="1" ht="15">
      <c r="B18" s="265"/>
      <c r="C18" s="208"/>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42"/>
      <c r="AC18" s="242"/>
      <c r="AD18" s="242"/>
      <c r="AE18" s="242"/>
      <c r="AF18" s="242"/>
      <c r="AG18" s="242"/>
      <c r="AH18" s="242"/>
      <c r="AI18" s="242"/>
      <c r="AJ18" s="242"/>
      <c r="AK18" s="242"/>
      <c r="AL18" s="242"/>
      <c r="AM18" s="242"/>
      <c r="AN18" s="242"/>
      <c r="AO18" s="242"/>
      <c r="AP18" s="242"/>
      <c r="AQ18" s="242"/>
      <c r="AR18" s="242"/>
    </row>
    <row r="19" spans="2:44" s="255" customFormat="1" ht="15">
      <c r="B19" s="265"/>
      <c r="C19" s="208"/>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42"/>
      <c r="AC19" s="242"/>
      <c r="AD19" s="242"/>
      <c r="AE19" s="242"/>
      <c r="AF19" s="242"/>
      <c r="AG19" s="242"/>
      <c r="AH19" s="242"/>
      <c r="AI19" s="242"/>
      <c r="AJ19" s="242"/>
      <c r="AK19" s="242"/>
      <c r="AL19" s="242"/>
      <c r="AM19" s="242"/>
      <c r="AN19" s="242"/>
      <c r="AO19" s="242"/>
      <c r="AP19" s="242"/>
      <c r="AQ19" s="242"/>
      <c r="AR19" s="242"/>
    </row>
    <row r="20" spans="2:44" s="255" customFormat="1" ht="15">
      <c r="B20" s="265"/>
      <c r="C20" s="208"/>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42"/>
      <c r="AC20" s="242"/>
      <c r="AD20" s="242"/>
      <c r="AE20" s="242"/>
      <c r="AF20" s="242"/>
      <c r="AG20" s="242"/>
      <c r="AH20" s="242"/>
      <c r="AI20" s="242"/>
      <c r="AJ20" s="242"/>
      <c r="AK20" s="242"/>
      <c r="AL20" s="242"/>
      <c r="AM20" s="242"/>
      <c r="AN20" s="242"/>
      <c r="AO20" s="242"/>
      <c r="AP20" s="242"/>
      <c r="AQ20" s="242"/>
      <c r="AR20" s="242"/>
    </row>
    <row r="21" spans="2:44" s="255" customFormat="1" ht="15">
      <c r="B21" s="265"/>
      <c r="C21" s="208"/>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42"/>
      <c r="AC21" s="242"/>
      <c r="AD21" s="242"/>
      <c r="AE21" s="242"/>
      <c r="AF21" s="242"/>
      <c r="AG21" s="242"/>
      <c r="AH21" s="242"/>
      <c r="AI21" s="242"/>
      <c r="AJ21" s="242"/>
      <c r="AK21" s="242"/>
      <c r="AL21" s="242"/>
      <c r="AM21" s="242"/>
      <c r="AN21" s="242"/>
      <c r="AO21" s="242"/>
      <c r="AP21" s="242"/>
      <c r="AQ21" s="242"/>
      <c r="AR21" s="242"/>
    </row>
    <row r="22" spans="2:44" s="255" customFormat="1" ht="15">
      <c r="B22" s="260"/>
      <c r="C22" s="208"/>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42"/>
      <c r="AC22" s="242"/>
      <c r="AD22" s="242"/>
      <c r="AE22" s="242"/>
      <c r="AF22" s="242"/>
      <c r="AG22" s="242"/>
      <c r="AH22" s="242"/>
      <c r="AI22" s="242"/>
      <c r="AJ22" s="242"/>
      <c r="AK22" s="242"/>
      <c r="AL22" s="242"/>
      <c r="AM22" s="242"/>
      <c r="AN22" s="242"/>
      <c r="AO22" s="242"/>
      <c r="AP22" s="242"/>
      <c r="AQ22" s="242"/>
      <c r="AR22" s="242"/>
    </row>
    <row r="23" spans="2:44" s="255" customFormat="1" ht="15">
      <c r="B23" s="260"/>
      <c r="C23" s="208"/>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42"/>
      <c r="AC23" s="242"/>
      <c r="AD23" s="242"/>
      <c r="AE23" s="242"/>
      <c r="AF23" s="242"/>
      <c r="AG23" s="242"/>
      <c r="AH23" s="242"/>
      <c r="AI23" s="242"/>
      <c r="AJ23" s="242"/>
      <c r="AK23" s="242"/>
      <c r="AL23" s="242"/>
      <c r="AM23" s="242"/>
      <c r="AN23" s="242"/>
      <c r="AO23" s="242"/>
      <c r="AP23" s="242"/>
      <c r="AQ23" s="242"/>
      <c r="AR23" s="242"/>
    </row>
    <row r="24" spans="2:44" s="255" customFormat="1" ht="15">
      <c r="B24" s="260"/>
      <c r="C24" s="208"/>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42"/>
      <c r="AC24" s="242"/>
      <c r="AD24" s="242"/>
      <c r="AE24" s="242"/>
      <c r="AF24" s="242"/>
      <c r="AG24" s="242"/>
      <c r="AH24" s="242"/>
      <c r="AI24" s="242"/>
      <c r="AJ24" s="242"/>
      <c r="AK24" s="242"/>
      <c r="AL24" s="242"/>
      <c r="AM24" s="242"/>
      <c r="AN24" s="242"/>
      <c r="AO24" s="242"/>
      <c r="AP24" s="242"/>
      <c r="AQ24" s="242"/>
      <c r="AR24" s="242"/>
    </row>
    <row r="25" spans="2:44" s="255" customFormat="1" ht="15">
      <c r="B25" s="260"/>
      <c r="C25" s="208"/>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42"/>
      <c r="AC25" s="242"/>
      <c r="AD25" s="242"/>
      <c r="AE25" s="242"/>
      <c r="AF25" s="242"/>
      <c r="AG25" s="242"/>
      <c r="AH25" s="242"/>
      <c r="AI25" s="242"/>
      <c r="AJ25" s="242"/>
      <c r="AK25" s="242"/>
      <c r="AL25" s="242"/>
      <c r="AM25" s="242"/>
      <c r="AN25" s="242"/>
      <c r="AO25" s="242"/>
      <c r="AP25" s="242"/>
      <c r="AQ25" s="242"/>
      <c r="AR25" s="242"/>
    </row>
    <row r="26" spans="2:44" s="255" customFormat="1" ht="15">
      <c r="B26" s="260"/>
      <c r="C26" s="208"/>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42"/>
      <c r="AC26" s="242"/>
      <c r="AD26" s="242"/>
      <c r="AE26" s="242"/>
      <c r="AF26" s="242"/>
      <c r="AG26" s="242"/>
      <c r="AH26" s="242"/>
      <c r="AI26" s="242"/>
      <c r="AJ26" s="242"/>
      <c r="AK26" s="242"/>
      <c r="AL26" s="242"/>
      <c r="AM26" s="242"/>
      <c r="AN26" s="242"/>
      <c r="AO26" s="242"/>
      <c r="AP26" s="242"/>
      <c r="AQ26" s="242"/>
      <c r="AR26" s="242"/>
    </row>
    <row r="27" spans="2:44" s="255" customFormat="1" ht="15">
      <c r="B27" s="260"/>
      <c r="C27" s="208"/>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42"/>
      <c r="AC27" s="242"/>
      <c r="AD27" s="242"/>
      <c r="AE27" s="242"/>
      <c r="AF27" s="242"/>
      <c r="AG27" s="242"/>
      <c r="AH27" s="242"/>
      <c r="AI27" s="242"/>
      <c r="AJ27" s="242"/>
      <c r="AK27" s="242"/>
      <c r="AL27" s="242"/>
      <c r="AM27" s="242"/>
      <c r="AN27" s="242"/>
      <c r="AO27" s="242"/>
      <c r="AP27" s="242"/>
      <c r="AQ27" s="242"/>
      <c r="AR27" s="242"/>
    </row>
    <row r="28" spans="2:44" s="255" customFormat="1" ht="15">
      <c r="B28" s="260"/>
      <c r="C28" s="208"/>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42"/>
      <c r="AC28" s="242"/>
      <c r="AD28" s="242"/>
      <c r="AE28" s="242"/>
      <c r="AF28" s="242"/>
      <c r="AG28" s="242"/>
      <c r="AH28" s="242"/>
      <c r="AI28" s="242"/>
      <c r="AJ28" s="242"/>
      <c r="AK28" s="242"/>
      <c r="AL28" s="242"/>
      <c r="AM28" s="242"/>
      <c r="AN28" s="242"/>
      <c r="AO28" s="242"/>
      <c r="AP28" s="242"/>
      <c r="AQ28" s="242"/>
      <c r="AR28" s="242"/>
    </row>
    <row r="29" spans="2:44" s="255" customFormat="1" ht="15">
      <c r="B29" s="260"/>
      <c r="C29" s="208"/>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42"/>
      <c r="AC29" s="242"/>
      <c r="AD29" s="242"/>
      <c r="AE29" s="242"/>
      <c r="AF29" s="242"/>
      <c r="AG29" s="242"/>
      <c r="AH29" s="242"/>
      <c r="AI29" s="242"/>
      <c r="AJ29" s="242"/>
      <c r="AK29" s="242"/>
      <c r="AL29" s="242"/>
      <c r="AM29" s="242"/>
      <c r="AN29" s="242"/>
      <c r="AO29" s="242"/>
      <c r="AP29" s="242"/>
      <c r="AQ29" s="242"/>
      <c r="AR29" s="242"/>
    </row>
    <row r="30" spans="2:44" s="255" customFormat="1" ht="15">
      <c r="B30" s="260"/>
      <c r="C30" s="208"/>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42"/>
      <c r="AC30" s="242"/>
      <c r="AD30" s="242"/>
      <c r="AE30" s="242"/>
      <c r="AF30" s="242"/>
      <c r="AG30" s="242"/>
      <c r="AH30" s="242"/>
      <c r="AI30" s="242"/>
      <c r="AJ30" s="242"/>
      <c r="AK30" s="242"/>
      <c r="AL30" s="242"/>
      <c r="AM30" s="242"/>
      <c r="AN30" s="242"/>
      <c r="AO30" s="242"/>
      <c r="AP30" s="242"/>
      <c r="AQ30" s="242"/>
      <c r="AR30" s="242"/>
    </row>
    <row r="31" spans="2:44" s="255" customFormat="1" ht="15">
      <c r="B31" s="260"/>
      <c r="C31" s="208"/>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42"/>
      <c r="AC31" s="242"/>
      <c r="AD31" s="242"/>
      <c r="AE31" s="242"/>
      <c r="AF31" s="242"/>
      <c r="AG31" s="242"/>
      <c r="AH31" s="242"/>
      <c r="AI31" s="242"/>
      <c r="AJ31" s="242"/>
      <c r="AK31" s="242"/>
      <c r="AL31" s="242"/>
      <c r="AM31" s="242"/>
      <c r="AN31" s="242"/>
      <c r="AO31" s="242"/>
      <c r="AP31" s="242"/>
      <c r="AQ31" s="242"/>
      <c r="AR31" s="242"/>
    </row>
    <row r="32" spans="2:44" s="255" customFormat="1" ht="15">
      <c r="B32" s="260"/>
      <c r="C32" s="208"/>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42"/>
      <c r="AC32" s="242"/>
      <c r="AD32" s="242"/>
      <c r="AE32" s="242"/>
      <c r="AF32" s="242"/>
      <c r="AG32" s="242"/>
      <c r="AH32" s="242"/>
      <c r="AI32" s="242"/>
      <c r="AJ32" s="242"/>
      <c r="AK32" s="242"/>
      <c r="AL32" s="242"/>
      <c r="AM32" s="242"/>
      <c r="AN32" s="242"/>
      <c r="AO32" s="242"/>
      <c r="AP32" s="242"/>
      <c r="AQ32" s="242"/>
      <c r="AR32" s="242"/>
    </row>
    <row r="33" spans="2:44" s="255" customFormat="1" ht="15">
      <c r="B33" s="260"/>
      <c r="C33" s="208"/>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42"/>
      <c r="AC33" s="242"/>
      <c r="AD33" s="242"/>
      <c r="AE33" s="242"/>
      <c r="AF33" s="242"/>
      <c r="AG33" s="242"/>
      <c r="AH33" s="242"/>
      <c r="AI33" s="242"/>
      <c r="AJ33" s="242"/>
      <c r="AK33" s="242"/>
      <c r="AL33" s="242"/>
      <c r="AM33" s="242"/>
      <c r="AN33" s="242"/>
      <c r="AO33" s="242"/>
      <c r="AP33" s="242"/>
      <c r="AQ33" s="242"/>
      <c r="AR33" s="242"/>
    </row>
    <row r="34" spans="2:44" s="255" customFormat="1" ht="15">
      <c r="B34" s="260"/>
      <c r="C34" s="208"/>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42"/>
      <c r="AC34" s="242"/>
      <c r="AD34" s="242"/>
      <c r="AE34" s="242"/>
      <c r="AF34" s="242"/>
      <c r="AG34" s="242"/>
      <c r="AH34" s="242"/>
      <c r="AI34" s="242"/>
      <c r="AJ34" s="242"/>
      <c r="AK34" s="242"/>
      <c r="AL34" s="242"/>
      <c r="AM34" s="242"/>
      <c r="AN34" s="242"/>
      <c r="AO34" s="242"/>
      <c r="AP34" s="242"/>
      <c r="AQ34" s="242"/>
      <c r="AR34" s="242"/>
    </row>
    <row r="35" spans="2:44" s="255" customFormat="1" ht="15">
      <c r="B35" s="260"/>
      <c r="C35" s="208"/>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42"/>
      <c r="AC35" s="242"/>
      <c r="AD35" s="242"/>
      <c r="AE35" s="242"/>
      <c r="AF35" s="242"/>
      <c r="AG35" s="242"/>
      <c r="AH35" s="242"/>
      <c r="AI35" s="242"/>
      <c r="AJ35" s="242"/>
      <c r="AK35" s="242"/>
      <c r="AL35" s="242"/>
      <c r="AM35" s="242"/>
      <c r="AN35" s="242"/>
      <c r="AO35" s="242"/>
      <c r="AP35" s="242"/>
      <c r="AQ35" s="242"/>
      <c r="AR35" s="242"/>
    </row>
    <row r="36" spans="2:44" s="255" customFormat="1" ht="60" customHeight="1">
      <c r="B36" s="260"/>
      <c r="C36" s="208"/>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42"/>
      <c r="AC36" s="242"/>
      <c r="AD36" s="242"/>
      <c r="AE36" s="242"/>
      <c r="AF36" s="242"/>
      <c r="AG36" s="242"/>
      <c r="AH36" s="242"/>
      <c r="AI36" s="242"/>
      <c r="AJ36" s="242"/>
      <c r="AK36" s="242"/>
      <c r="AL36" s="242"/>
      <c r="AM36" s="242"/>
      <c r="AN36" s="242"/>
      <c r="AO36" s="242"/>
      <c r="AP36" s="242"/>
      <c r="AQ36" s="242"/>
      <c r="AR36" s="242"/>
    </row>
    <row r="37" spans="1:40" ht="21.75" customHeight="1">
      <c r="A37" s="1"/>
      <c r="B37" s="252" t="s">
        <v>534</v>
      </c>
      <c r="C37" s="245"/>
      <c r="D37" s="244"/>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7"/>
      <c r="AC37" s="247"/>
      <c r="AD37" s="247"/>
      <c r="AE37" s="247"/>
      <c r="AF37" s="247"/>
      <c r="AG37" s="247"/>
      <c r="AH37" s="247"/>
      <c r="AI37" s="247"/>
      <c r="AJ37" s="247"/>
      <c r="AK37" s="247"/>
      <c r="AL37" s="247"/>
      <c r="AM37" s="248"/>
      <c r="AN37" s="3"/>
    </row>
    <row r="38" spans="2:40" ht="15.75" customHeight="1">
      <c r="B38" s="655" t="s">
        <v>99</v>
      </c>
      <c r="C38" s="656"/>
      <c r="D38" s="639"/>
      <c r="E38" s="640"/>
      <c r="F38" s="640"/>
      <c r="G38" s="640"/>
      <c r="H38" s="640"/>
      <c r="I38" s="640"/>
      <c r="J38" s="640"/>
      <c r="K38" s="640"/>
      <c r="L38" s="640"/>
      <c r="M38" s="640"/>
      <c r="N38" s="641"/>
      <c r="O38" s="11"/>
      <c r="P38" s="19"/>
      <c r="Q38" s="19"/>
      <c r="R38" s="19"/>
      <c r="S38" s="11"/>
      <c r="T38" s="19"/>
      <c r="U38" s="19"/>
      <c r="V38" s="11"/>
      <c r="W38" s="12"/>
      <c r="X38" s="12"/>
      <c r="Y38" s="12"/>
      <c r="Z38" s="12"/>
      <c r="AA38" s="12"/>
      <c r="AB38" s="12"/>
      <c r="AC38" s="12"/>
      <c r="AD38" s="12"/>
      <c r="AE38" s="12"/>
      <c r="AF38" s="12"/>
      <c r="AG38" s="3"/>
      <c r="AH38" s="3"/>
      <c r="AI38" s="3"/>
      <c r="AJ38" s="3"/>
      <c r="AK38" s="3"/>
      <c r="AL38" s="3"/>
      <c r="AM38" s="248"/>
      <c r="AN38" s="3"/>
    </row>
    <row r="39" spans="1:33" ht="15.75" customHeight="1">
      <c r="A39" s="619" t="s">
        <v>37</v>
      </c>
      <c r="B39" s="670" t="s">
        <v>100</v>
      </c>
      <c r="C39" s="671"/>
      <c r="D39" s="643" t="s">
        <v>60</v>
      </c>
      <c r="E39" s="644"/>
      <c r="F39" s="647"/>
      <c r="G39" s="648"/>
      <c r="H39" s="648"/>
      <c r="I39" s="648"/>
      <c r="J39" s="648"/>
      <c r="K39" s="649"/>
      <c r="L39" s="679" t="s">
        <v>24</v>
      </c>
      <c r="M39" s="644"/>
      <c r="N39" s="647"/>
      <c r="O39" s="648"/>
      <c r="P39" s="648"/>
      <c r="Q39" s="648"/>
      <c r="R39" s="648"/>
      <c r="S39" s="649"/>
      <c r="T39" s="27"/>
      <c r="U39" s="27"/>
      <c r="V39" s="27"/>
      <c r="W39" s="27"/>
      <c r="X39" s="27"/>
      <c r="Y39" s="27"/>
      <c r="Z39" s="27"/>
      <c r="AA39" s="27"/>
      <c r="AB39" s="27"/>
      <c r="AC39" s="27"/>
      <c r="AD39" s="27"/>
      <c r="AE39" s="27"/>
      <c r="AF39" s="27"/>
      <c r="AG39" s="4"/>
    </row>
    <row r="40" spans="1:33" ht="25.5" customHeight="1">
      <c r="A40" s="620"/>
      <c r="B40" s="672" t="s">
        <v>122</v>
      </c>
      <c r="C40" s="673"/>
      <c r="D40" s="645"/>
      <c r="E40" s="646"/>
      <c r="F40" s="674"/>
      <c r="G40" s="675"/>
      <c r="H40" s="675"/>
      <c r="I40" s="675"/>
      <c r="J40" s="675"/>
      <c r="K40" s="676"/>
      <c r="L40" s="645"/>
      <c r="M40" s="646"/>
      <c r="N40" s="683"/>
      <c r="O40" s="684"/>
      <c r="P40" s="684"/>
      <c r="Q40" s="684"/>
      <c r="R40" s="684"/>
      <c r="S40" s="685"/>
      <c r="T40" s="27"/>
      <c r="U40" s="27"/>
      <c r="V40" s="27"/>
      <c r="W40" s="27"/>
      <c r="X40" s="27"/>
      <c r="Y40" s="27"/>
      <c r="Z40" s="27"/>
      <c r="AA40" s="27"/>
      <c r="AB40" s="27"/>
      <c r="AC40" s="27"/>
      <c r="AD40" s="27"/>
      <c r="AE40" s="27"/>
      <c r="AF40" s="27"/>
      <c r="AG40" s="19"/>
    </row>
    <row r="41" spans="1:33" ht="15.75" customHeight="1">
      <c r="A41" s="620"/>
      <c r="B41" s="622" t="s">
        <v>101</v>
      </c>
      <c r="C41" s="642"/>
      <c r="D41" s="677"/>
      <c r="E41" s="678"/>
      <c r="F41" s="678"/>
      <c r="G41" s="678"/>
      <c r="H41" s="641"/>
      <c r="I41" s="172"/>
      <c r="J41" s="34"/>
      <c r="K41" s="34"/>
      <c r="L41" s="35"/>
      <c r="M41" s="36"/>
      <c r="N41" s="36"/>
      <c r="O41" s="37"/>
      <c r="P41" s="38"/>
      <c r="Q41" s="38"/>
      <c r="R41" s="38"/>
      <c r="S41" s="38"/>
      <c r="T41" s="27"/>
      <c r="U41" s="27"/>
      <c r="V41" s="27"/>
      <c r="W41" s="27"/>
      <c r="X41" s="27"/>
      <c r="Y41" s="27"/>
      <c r="Z41" s="27"/>
      <c r="AA41" s="27"/>
      <c r="AB41" s="27"/>
      <c r="AC41" s="27"/>
      <c r="AD41" s="27"/>
      <c r="AE41" s="27"/>
      <c r="AF41" s="27"/>
      <c r="AG41" s="19"/>
    </row>
    <row r="42" spans="1:34" ht="15.75" customHeight="1">
      <c r="A42" s="620"/>
      <c r="B42" s="622" t="s">
        <v>102</v>
      </c>
      <c r="C42" s="623"/>
      <c r="D42" s="686"/>
      <c r="E42" s="687"/>
      <c r="F42" s="687"/>
      <c r="G42" s="687"/>
      <c r="H42" s="688"/>
      <c r="I42" s="39"/>
      <c r="J42" s="173"/>
      <c r="K42" s="173"/>
      <c r="L42" s="40"/>
      <c r="M42" s="40"/>
      <c r="N42" s="40"/>
      <c r="O42" s="40"/>
      <c r="P42" s="40"/>
      <c r="Q42" s="40"/>
      <c r="R42" s="40"/>
      <c r="S42" s="40"/>
      <c r="T42" s="19"/>
      <c r="U42" s="19"/>
      <c r="V42" s="19"/>
      <c r="W42" s="19"/>
      <c r="X42" s="19"/>
      <c r="Y42" s="19"/>
      <c r="Z42" s="19"/>
      <c r="AA42" s="19"/>
      <c r="AB42" s="19"/>
      <c r="AC42" s="19"/>
      <c r="AD42" s="19"/>
      <c r="AE42" s="19"/>
      <c r="AF42" s="19"/>
      <c r="AG42" s="4"/>
      <c r="AH42" s="6"/>
    </row>
    <row r="43" spans="1:34" ht="25.5" customHeight="1">
      <c r="A43" s="620"/>
      <c r="B43" s="680" t="s">
        <v>223</v>
      </c>
      <c r="C43" s="681"/>
      <c r="D43" s="666"/>
      <c r="E43" s="667"/>
      <c r="F43" s="667"/>
      <c r="G43" s="667"/>
      <c r="H43" s="668"/>
      <c r="I43" s="668"/>
      <c r="J43" s="667"/>
      <c r="K43" s="667"/>
      <c r="L43" s="667"/>
      <c r="M43" s="667"/>
      <c r="N43" s="667"/>
      <c r="O43" s="667"/>
      <c r="P43" s="667"/>
      <c r="Q43" s="667"/>
      <c r="R43" s="667"/>
      <c r="S43" s="667"/>
      <c r="T43" s="667"/>
      <c r="U43" s="667"/>
      <c r="V43" s="667"/>
      <c r="W43" s="667"/>
      <c r="X43" s="667"/>
      <c r="Y43" s="667"/>
      <c r="Z43" s="667"/>
      <c r="AA43" s="667"/>
      <c r="AB43" s="667"/>
      <c r="AC43" s="667"/>
      <c r="AD43" s="667"/>
      <c r="AE43" s="667"/>
      <c r="AF43" s="669"/>
      <c r="AG43" s="4"/>
      <c r="AH43" s="6"/>
    </row>
    <row r="44" spans="1:38" ht="15.75" customHeight="1">
      <c r="A44" s="620"/>
      <c r="B44" s="650" t="s">
        <v>535</v>
      </c>
      <c r="C44" s="23" t="s">
        <v>86</v>
      </c>
      <c r="D44" s="631"/>
      <c r="E44" s="632"/>
      <c r="F44" s="632"/>
      <c r="G44" s="633"/>
      <c r="H44" s="174"/>
      <c r="I44" s="175"/>
      <c r="J44" s="654"/>
      <c r="K44" s="654"/>
      <c r="L44" s="654"/>
      <c r="M44" s="654"/>
      <c r="N44" s="14"/>
      <c r="O44" s="14"/>
      <c r="P44" s="14"/>
      <c r="Q44" s="14"/>
      <c r="R44" s="14"/>
      <c r="S44" s="14"/>
      <c r="T44" s="14"/>
      <c r="U44" s="15"/>
      <c r="V44" s="15"/>
      <c r="W44" s="15"/>
      <c r="X44" s="15"/>
      <c r="Y44" s="15"/>
      <c r="Z44" s="15"/>
      <c r="AA44" s="15"/>
      <c r="AB44" s="15"/>
      <c r="AC44" s="15"/>
      <c r="AD44" s="15"/>
      <c r="AE44" s="15"/>
      <c r="AF44" s="15"/>
      <c r="AG44" s="603"/>
      <c r="AH44" s="604"/>
      <c r="AI44" s="604"/>
      <c r="AJ44" s="604"/>
      <c r="AK44" s="604"/>
      <c r="AL44" s="604"/>
    </row>
    <row r="45" spans="1:38" ht="15.75" customHeight="1">
      <c r="A45" s="620"/>
      <c r="B45" s="651"/>
      <c r="C45" s="13" t="s">
        <v>54</v>
      </c>
      <c r="D45" s="634"/>
      <c r="E45" s="635"/>
      <c r="F45" s="635"/>
      <c r="G45" s="636"/>
      <c r="H45" s="176"/>
      <c r="I45" s="177"/>
      <c r="J45" s="21"/>
      <c r="K45" s="21"/>
      <c r="L45" s="21"/>
      <c r="M45" s="21"/>
      <c r="N45" s="22"/>
      <c r="O45" s="22"/>
      <c r="P45" s="22"/>
      <c r="Q45" s="22"/>
      <c r="R45" s="22"/>
      <c r="S45" s="22"/>
      <c r="T45" s="22"/>
      <c r="U45" s="7"/>
      <c r="V45" s="7"/>
      <c r="W45" s="7"/>
      <c r="X45" s="7"/>
      <c r="Y45" s="7"/>
      <c r="Z45" s="7"/>
      <c r="AA45" s="7"/>
      <c r="AB45" s="7"/>
      <c r="AC45" s="7"/>
      <c r="AD45" s="7"/>
      <c r="AE45" s="7"/>
      <c r="AF45" s="7"/>
      <c r="AG45" s="604"/>
      <c r="AH45" s="604"/>
      <c r="AI45" s="604"/>
      <c r="AJ45" s="604"/>
      <c r="AK45" s="604"/>
      <c r="AL45" s="604"/>
    </row>
    <row r="46" spans="1:34" ht="15.75" customHeight="1">
      <c r="A46" s="620"/>
      <c r="B46" s="652"/>
      <c r="C46" s="13" t="s">
        <v>55</v>
      </c>
      <c r="D46" s="626"/>
      <c r="E46" s="627"/>
      <c r="F46" s="627"/>
      <c r="G46" s="627"/>
      <c r="H46" s="628"/>
      <c r="I46" s="628"/>
      <c r="J46" s="628"/>
      <c r="K46" s="628"/>
      <c r="L46" s="628"/>
      <c r="M46" s="628"/>
      <c r="N46" s="628"/>
      <c r="O46" s="628"/>
      <c r="P46" s="628"/>
      <c r="Q46" s="628"/>
      <c r="R46" s="628"/>
      <c r="S46" s="628"/>
      <c r="T46" s="628"/>
      <c r="U46" s="628"/>
      <c r="V46" s="628"/>
      <c r="W46" s="628"/>
      <c r="X46" s="628"/>
      <c r="Y46" s="628"/>
      <c r="Z46" s="628"/>
      <c r="AA46" s="628"/>
      <c r="AB46" s="628"/>
      <c r="AC46" s="628"/>
      <c r="AD46" s="628"/>
      <c r="AE46" s="628"/>
      <c r="AF46" s="629"/>
      <c r="AG46" s="43"/>
      <c r="AH46" s="6"/>
    </row>
    <row r="47" spans="1:34" ht="15.75" customHeight="1">
      <c r="A47" s="620"/>
      <c r="B47" s="652"/>
      <c r="C47" s="236" t="s">
        <v>89</v>
      </c>
      <c r="D47" s="597"/>
      <c r="E47" s="598"/>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9"/>
      <c r="AG47" s="5"/>
      <c r="AH47" s="6"/>
    </row>
    <row r="48" spans="1:34" ht="15.75" customHeight="1">
      <c r="A48" s="620"/>
      <c r="B48" s="652"/>
      <c r="C48" s="237" t="s">
        <v>222</v>
      </c>
      <c r="D48" s="689"/>
      <c r="E48" s="690"/>
      <c r="F48" s="690"/>
      <c r="G48" s="690"/>
      <c r="H48" s="690"/>
      <c r="I48" s="690"/>
      <c r="J48" s="690"/>
      <c r="K48" s="690"/>
      <c r="L48" s="690"/>
      <c r="M48" s="690"/>
      <c r="N48" s="691"/>
      <c r="O48" s="691"/>
      <c r="P48" s="690"/>
      <c r="Q48" s="690"/>
      <c r="R48" s="690"/>
      <c r="S48" s="690"/>
      <c r="T48" s="690"/>
      <c r="U48" s="690"/>
      <c r="V48" s="690"/>
      <c r="W48" s="690"/>
      <c r="X48" s="690"/>
      <c r="Y48" s="690"/>
      <c r="Z48" s="690"/>
      <c r="AA48" s="690"/>
      <c r="AB48" s="690"/>
      <c r="AC48" s="690"/>
      <c r="AD48" s="690"/>
      <c r="AE48" s="690"/>
      <c r="AF48" s="692"/>
      <c r="AG48" s="5"/>
      <c r="AH48" s="6"/>
    </row>
    <row r="49" spans="1:34" ht="15.75" customHeight="1">
      <c r="A49" s="620"/>
      <c r="B49" s="652"/>
      <c r="C49" s="238" t="s">
        <v>221</v>
      </c>
      <c r="D49" s="696"/>
      <c r="E49" s="608"/>
      <c r="F49" s="608"/>
      <c r="G49" s="608"/>
      <c r="H49" s="9" t="s">
        <v>25</v>
      </c>
      <c r="I49" s="608"/>
      <c r="J49" s="608"/>
      <c r="K49" s="608"/>
      <c r="L49" s="608"/>
      <c r="M49" s="9" t="s">
        <v>10</v>
      </c>
      <c r="N49" s="608"/>
      <c r="O49" s="608"/>
      <c r="P49" s="608"/>
      <c r="Q49" s="614"/>
      <c r="R49" s="14"/>
      <c r="S49" s="14"/>
      <c r="T49" s="14"/>
      <c r="U49" s="14"/>
      <c r="V49" s="14"/>
      <c r="W49" s="14"/>
      <c r="X49" s="14"/>
      <c r="Y49" s="14"/>
      <c r="Z49" s="14"/>
      <c r="AA49" s="14"/>
      <c r="AB49" s="14"/>
      <c r="AC49" s="14"/>
      <c r="AD49" s="14"/>
      <c r="AE49" s="14"/>
      <c r="AF49" s="14"/>
      <c r="AG49" s="4"/>
      <c r="AH49" s="6"/>
    </row>
    <row r="50" spans="1:34" ht="15.75" customHeight="1">
      <c r="A50" s="620"/>
      <c r="B50" s="653"/>
      <c r="C50" s="239" t="s">
        <v>87</v>
      </c>
      <c r="D50" s="611"/>
      <c r="E50" s="612"/>
      <c r="F50" s="612"/>
      <c r="G50" s="612"/>
      <c r="H50" s="10" t="s">
        <v>25</v>
      </c>
      <c r="I50" s="613"/>
      <c r="J50" s="612"/>
      <c r="K50" s="612"/>
      <c r="L50" s="612"/>
      <c r="M50" s="10" t="s">
        <v>26</v>
      </c>
      <c r="N50" s="612"/>
      <c r="O50" s="612"/>
      <c r="P50" s="612"/>
      <c r="Q50" s="682"/>
      <c r="R50" s="19"/>
      <c r="S50" s="19"/>
      <c r="T50" s="19"/>
      <c r="U50" s="19"/>
      <c r="V50" s="19"/>
      <c r="W50" s="19"/>
      <c r="X50" s="19"/>
      <c r="Y50" s="19"/>
      <c r="Z50" s="19"/>
      <c r="AA50" s="19"/>
      <c r="AB50" s="19"/>
      <c r="AC50" s="19"/>
      <c r="AD50" s="19"/>
      <c r="AE50" s="19"/>
      <c r="AF50" s="19"/>
      <c r="AG50" s="4"/>
      <c r="AH50" s="6"/>
    </row>
    <row r="51" spans="1:34" ht="15.75" customHeight="1">
      <c r="A51" s="620"/>
      <c r="B51" s="702" t="s">
        <v>224</v>
      </c>
      <c r="C51" s="24" t="s">
        <v>98</v>
      </c>
      <c r="D51" s="631"/>
      <c r="E51" s="632"/>
      <c r="F51" s="632"/>
      <c r="G51" s="633"/>
      <c r="H51" s="16"/>
      <c r="I51" s="17"/>
      <c r="J51" s="18"/>
      <c r="K51" s="18"/>
      <c r="L51" s="18"/>
      <c r="M51" s="18"/>
      <c r="N51" s="19"/>
      <c r="O51" s="19"/>
      <c r="P51" s="19"/>
      <c r="Q51" s="19"/>
      <c r="R51" s="19"/>
      <c r="S51" s="19"/>
      <c r="T51" s="19"/>
      <c r="U51" s="20"/>
      <c r="V51" s="20"/>
      <c r="W51" s="20"/>
      <c r="X51" s="20"/>
      <c r="Y51" s="20"/>
      <c r="Z51" s="20"/>
      <c r="AA51" s="20"/>
      <c r="AB51" s="20"/>
      <c r="AC51" s="20"/>
      <c r="AD51" s="20"/>
      <c r="AE51" s="20"/>
      <c r="AF51" s="20"/>
      <c r="AG51" s="4"/>
      <c r="AH51" s="6"/>
    </row>
    <row r="52" spans="1:34" ht="15.75" customHeight="1">
      <c r="A52" s="620"/>
      <c r="B52" s="703"/>
      <c r="C52" s="13" t="s">
        <v>54</v>
      </c>
      <c r="D52" s="634"/>
      <c r="E52" s="635"/>
      <c r="F52" s="635"/>
      <c r="G52" s="636"/>
      <c r="H52" s="176"/>
      <c r="I52" s="177"/>
      <c r="J52" s="21"/>
      <c r="K52" s="21"/>
      <c r="L52" s="21"/>
      <c r="M52" s="21"/>
      <c r="N52" s="22"/>
      <c r="O52" s="22"/>
      <c r="P52" s="22"/>
      <c r="Q52" s="22"/>
      <c r="R52" s="22"/>
      <c r="S52" s="22"/>
      <c r="T52" s="22"/>
      <c r="U52" s="7"/>
      <c r="V52" s="7"/>
      <c r="W52" s="7"/>
      <c r="X52" s="7"/>
      <c r="Y52" s="7"/>
      <c r="Z52" s="7"/>
      <c r="AA52" s="7"/>
      <c r="AB52" s="7"/>
      <c r="AC52" s="7"/>
      <c r="AD52" s="7"/>
      <c r="AE52" s="7"/>
      <c r="AF52" s="7"/>
      <c r="AG52" s="4"/>
      <c r="AH52" s="6"/>
    </row>
    <row r="53" spans="1:34" ht="15.75" customHeight="1">
      <c r="A53" s="620"/>
      <c r="B53" s="704"/>
      <c r="C53" s="13" t="s">
        <v>57</v>
      </c>
      <c r="D53" s="626"/>
      <c r="E53" s="627"/>
      <c r="F53" s="627"/>
      <c r="G53" s="627"/>
      <c r="H53" s="628"/>
      <c r="I53" s="628"/>
      <c r="J53" s="628"/>
      <c r="K53" s="628"/>
      <c r="L53" s="628"/>
      <c r="M53" s="628"/>
      <c r="N53" s="628"/>
      <c r="O53" s="628"/>
      <c r="P53" s="628"/>
      <c r="Q53" s="628"/>
      <c r="R53" s="628"/>
      <c r="S53" s="628"/>
      <c r="T53" s="628"/>
      <c r="U53" s="628"/>
      <c r="V53" s="628"/>
      <c r="W53" s="628"/>
      <c r="X53" s="628"/>
      <c r="Y53" s="628"/>
      <c r="Z53" s="628"/>
      <c r="AA53" s="628"/>
      <c r="AB53" s="628"/>
      <c r="AC53" s="628"/>
      <c r="AD53" s="628"/>
      <c r="AE53" s="628"/>
      <c r="AF53" s="629"/>
      <c r="AG53" s="5"/>
      <c r="AH53" s="6"/>
    </row>
    <row r="54" spans="1:34" ht="15.75" customHeight="1">
      <c r="A54" s="620"/>
      <c r="B54" s="704"/>
      <c r="C54" s="240" t="s">
        <v>90</v>
      </c>
      <c r="D54" s="597"/>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9"/>
      <c r="AG54" s="4"/>
      <c r="AH54" s="6"/>
    </row>
    <row r="55" spans="1:34" ht="15.75" customHeight="1">
      <c r="A55" s="620"/>
      <c r="B55" s="704"/>
      <c r="C55" s="241" t="s">
        <v>88</v>
      </c>
      <c r="D55" s="696"/>
      <c r="E55" s="608"/>
      <c r="F55" s="608"/>
      <c r="G55" s="608"/>
      <c r="H55" s="9" t="s">
        <v>9</v>
      </c>
      <c r="I55" s="608"/>
      <c r="J55" s="608"/>
      <c r="K55" s="608"/>
      <c r="L55" s="608"/>
      <c r="M55" s="9" t="s">
        <v>10</v>
      </c>
      <c r="N55" s="608"/>
      <c r="O55" s="608"/>
      <c r="P55" s="608"/>
      <c r="Q55" s="614"/>
      <c r="R55" s="19"/>
      <c r="S55" s="19"/>
      <c r="T55" s="19"/>
      <c r="U55" s="19"/>
      <c r="V55" s="19"/>
      <c r="W55" s="19"/>
      <c r="X55" s="19"/>
      <c r="Y55" s="19"/>
      <c r="Z55" s="19"/>
      <c r="AA55" s="19"/>
      <c r="AB55" s="19"/>
      <c r="AC55" s="19"/>
      <c r="AD55" s="19"/>
      <c r="AE55" s="19"/>
      <c r="AF55" s="19"/>
      <c r="AG55" s="4"/>
      <c r="AH55" s="6"/>
    </row>
    <row r="56" spans="1:34" ht="15.75" customHeight="1">
      <c r="A56" s="621"/>
      <c r="B56" s="705"/>
      <c r="C56" s="240" t="s">
        <v>87</v>
      </c>
      <c r="D56" s="615"/>
      <c r="E56" s="616"/>
      <c r="F56" s="616"/>
      <c r="G56" s="616"/>
      <c r="H56" s="204" t="s">
        <v>9</v>
      </c>
      <c r="I56" s="630"/>
      <c r="J56" s="616"/>
      <c r="K56" s="616"/>
      <c r="L56" s="616"/>
      <c r="M56" s="204" t="s">
        <v>10</v>
      </c>
      <c r="N56" s="616"/>
      <c r="O56" s="616"/>
      <c r="P56" s="616"/>
      <c r="Q56" s="701"/>
      <c r="R56" s="19"/>
      <c r="S56" s="19"/>
      <c r="T56" s="19"/>
      <c r="U56" s="19"/>
      <c r="V56" s="19"/>
      <c r="W56" s="19"/>
      <c r="X56" s="19"/>
      <c r="Y56" s="19"/>
      <c r="Z56" s="19"/>
      <c r="AA56" s="19"/>
      <c r="AB56" s="19"/>
      <c r="AC56" s="19"/>
      <c r="AD56" s="19"/>
      <c r="AE56" s="19"/>
      <c r="AF56" s="19"/>
      <c r="AG56" s="4"/>
      <c r="AH56" s="6"/>
    </row>
    <row r="57" spans="1:34" ht="15.75" customHeight="1">
      <c r="A57" s="624" t="s">
        <v>35</v>
      </c>
      <c r="B57" s="693" t="s">
        <v>226</v>
      </c>
      <c r="C57" s="637" t="s">
        <v>63</v>
      </c>
      <c r="D57" s="591"/>
      <c r="E57" s="592"/>
      <c r="F57" s="592"/>
      <c r="G57" s="592"/>
      <c r="H57" s="592"/>
      <c r="I57" s="592"/>
      <c r="J57" s="592"/>
      <c r="K57" s="592"/>
      <c r="L57" s="593" t="s">
        <v>27</v>
      </c>
      <c r="M57" s="593"/>
      <c r="N57" s="592"/>
      <c r="O57" s="592"/>
      <c r="P57" s="592"/>
      <c r="Q57" s="592"/>
      <c r="R57" s="592"/>
      <c r="S57" s="592"/>
      <c r="T57" s="596" t="s">
        <v>43</v>
      </c>
      <c r="U57" s="596"/>
      <c r="V57" s="609"/>
      <c r="W57" s="610"/>
      <c r="X57" s="610"/>
      <c r="Y57" s="610"/>
      <c r="Z57" s="610"/>
      <c r="AA57" s="610"/>
      <c r="AB57" s="610"/>
      <c r="AC57" s="610"/>
      <c r="AD57" s="610"/>
      <c r="AE57" s="589" t="s">
        <v>420</v>
      </c>
      <c r="AF57" s="590"/>
      <c r="AG57" s="4"/>
      <c r="AH57" s="6"/>
    </row>
    <row r="58" spans="1:34" ht="15.75" customHeight="1">
      <c r="A58" s="625"/>
      <c r="B58" s="694"/>
      <c r="C58" s="638"/>
      <c r="D58" s="249" t="s">
        <v>91</v>
      </c>
      <c r="E58" s="250"/>
      <c r="F58" s="250"/>
      <c r="G58" s="250"/>
      <c r="H58" s="250"/>
      <c r="I58" s="250"/>
      <c r="J58" s="250"/>
      <c r="K58" s="250"/>
      <c r="L58" s="250"/>
      <c r="M58" s="251"/>
      <c r="N58" s="660"/>
      <c r="O58" s="661"/>
      <c r="P58" s="661"/>
      <c r="Q58" s="661"/>
      <c r="R58" s="661"/>
      <c r="S58" s="661"/>
      <c r="T58" s="661"/>
      <c r="U58" s="661"/>
      <c r="V58" s="661"/>
      <c r="W58" s="661"/>
      <c r="X58" s="661"/>
      <c r="Y58" s="661"/>
      <c r="Z58" s="661"/>
      <c r="AA58" s="661"/>
      <c r="AB58" s="661"/>
      <c r="AC58" s="661"/>
      <c r="AD58" s="661"/>
      <c r="AE58" s="661"/>
      <c r="AF58" s="662"/>
      <c r="AG58" s="41"/>
      <c r="AH58" s="6"/>
    </row>
    <row r="59" spans="1:34" ht="15.75" customHeight="1">
      <c r="A59" s="625"/>
      <c r="B59" s="694"/>
      <c r="C59" s="697" t="s">
        <v>220</v>
      </c>
      <c r="D59" s="591"/>
      <c r="E59" s="592"/>
      <c r="F59" s="592"/>
      <c r="G59" s="592"/>
      <c r="H59" s="592"/>
      <c r="I59" s="592"/>
      <c r="J59" s="592"/>
      <c r="K59" s="592"/>
      <c r="L59" s="593" t="s">
        <v>27</v>
      </c>
      <c r="M59" s="593"/>
      <c r="N59" s="593" t="s">
        <v>62</v>
      </c>
      <c r="O59" s="593"/>
      <c r="P59" s="593"/>
      <c r="Q59" s="593"/>
      <c r="R59" s="593"/>
      <c r="S59" s="593"/>
      <c r="T59" s="593"/>
      <c r="U59" s="593"/>
      <c r="V59" s="593"/>
      <c r="W59" s="593"/>
      <c r="X59" s="593"/>
      <c r="Y59" s="593"/>
      <c r="Z59" s="593"/>
      <c r="AA59" s="593"/>
      <c r="AB59" s="593"/>
      <c r="AC59" s="593"/>
      <c r="AD59" s="593"/>
      <c r="AE59" s="594" t="s">
        <v>419</v>
      </c>
      <c r="AF59" s="595"/>
      <c r="AG59" s="4"/>
      <c r="AH59" s="6"/>
    </row>
    <row r="60" spans="1:32" ht="15.75" customHeight="1">
      <c r="A60" s="625"/>
      <c r="B60" s="694"/>
      <c r="C60" s="698"/>
      <c r="D60" s="249" t="s">
        <v>91</v>
      </c>
      <c r="E60" s="250"/>
      <c r="F60" s="250"/>
      <c r="G60" s="250"/>
      <c r="H60" s="250"/>
      <c r="I60" s="250"/>
      <c r="J60" s="250"/>
      <c r="K60" s="250"/>
      <c r="L60" s="250"/>
      <c r="M60" s="251"/>
      <c r="N60" s="660"/>
      <c r="O60" s="661"/>
      <c r="P60" s="661"/>
      <c r="Q60" s="661"/>
      <c r="R60" s="661"/>
      <c r="S60" s="661"/>
      <c r="T60" s="661"/>
      <c r="U60" s="661"/>
      <c r="V60" s="661"/>
      <c r="W60" s="661"/>
      <c r="X60" s="661"/>
      <c r="Y60" s="661"/>
      <c r="Z60" s="661"/>
      <c r="AA60" s="661"/>
      <c r="AB60" s="661"/>
      <c r="AC60" s="661"/>
      <c r="AD60" s="661"/>
      <c r="AE60" s="661"/>
      <c r="AF60" s="662"/>
    </row>
    <row r="61" spans="1:34" ht="15.75" customHeight="1">
      <c r="A61" s="625"/>
      <c r="B61" s="694"/>
      <c r="C61" s="699" t="s">
        <v>225</v>
      </c>
      <c r="D61" s="591"/>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2"/>
      <c r="AC61" s="592"/>
      <c r="AD61" s="592"/>
      <c r="AE61" s="663" t="s">
        <v>418</v>
      </c>
      <c r="AF61" s="664"/>
      <c r="AG61" s="4"/>
      <c r="AH61" s="6"/>
    </row>
    <row r="62" spans="1:34" ht="15.75" customHeight="1">
      <c r="A62" s="625"/>
      <c r="B62" s="695"/>
      <c r="C62" s="700"/>
      <c r="D62" s="249" t="s">
        <v>91</v>
      </c>
      <c r="E62" s="250"/>
      <c r="F62" s="250"/>
      <c r="G62" s="250"/>
      <c r="H62" s="250"/>
      <c r="I62" s="250"/>
      <c r="J62" s="250"/>
      <c r="K62" s="250"/>
      <c r="L62" s="250"/>
      <c r="M62" s="251"/>
      <c r="N62" s="660"/>
      <c r="O62" s="661"/>
      <c r="P62" s="661"/>
      <c r="Q62" s="661"/>
      <c r="R62" s="661"/>
      <c r="S62" s="661"/>
      <c r="T62" s="661"/>
      <c r="U62" s="661"/>
      <c r="V62" s="661"/>
      <c r="W62" s="661"/>
      <c r="X62" s="661"/>
      <c r="Y62" s="661"/>
      <c r="Z62" s="661"/>
      <c r="AA62" s="661"/>
      <c r="AB62" s="661"/>
      <c r="AC62" s="661"/>
      <c r="AD62" s="661"/>
      <c r="AE62" s="661"/>
      <c r="AF62" s="662"/>
      <c r="AG62" s="4"/>
      <c r="AH62" s="6"/>
    </row>
    <row r="63" spans="1:34" ht="15.75" customHeight="1">
      <c r="A63" s="625"/>
      <c r="B63" s="706" t="s">
        <v>61</v>
      </c>
      <c r="C63" s="205" t="s">
        <v>92</v>
      </c>
      <c r="D63" s="591"/>
      <c r="E63" s="592"/>
      <c r="F63" s="592"/>
      <c r="G63" s="592"/>
      <c r="H63" s="592"/>
      <c r="I63" s="592"/>
      <c r="J63" s="592"/>
      <c r="K63" s="592"/>
      <c r="L63" s="592"/>
      <c r="M63" s="592"/>
      <c r="N63" s="592"/>
      <c r="O63" s="592"/>
      <c r="P63" s="592"/>
      <c r="Q63" s="592"/>
      <c r="R63" s="708"/>
      <c r="S63" s="40"/>
      <c r="T63" s="40"/>
      <c r="U63" s="40"/>
      <c r="V63" s="40"/>
      <c r="W63" s="40"/>
      <c r="X63" s="40"/>
      <c r="Y63" s="40"/>
      <c r="Z63" s="40"/>
      <c r="AA63" s="40"/>
      <c r="AB63" s="40"/>
      <c r="AC63" s="40"/>
      <c r="AD63" s="40"/>
      <c r="AE63" s="40"/>
      <c r="AF63" s="40"/>
      <c r="AG63" s="4"/>
      <c r="AH63" s="6"/>
    </row>
    <row r="64" spans="1:34" ht="15.75" customHeight="1">
      <c r="A64" s="625"/>
      <c r="B64" s="707"/>
      <c r="C64" s="206" t="s">
        <v>93</v>
      </c>
      <c r="D64" s="657"/>
      <c r="E64" s="658"/>
      <c r="F64" s="658"/>
      <c r="G64" s="658"/>
      <c r="H64" s="658"/>
      <c r="I64" s="658"/>
      <c r="J64" s="658"/>
      <c r="K64" s="658"/>
      <c r="L64" s="658"/>
      <c r="M64" s="658"/>
      <c r="N64" s="658"/>
      <c r="O64" s="658"/>
      <c r="P64" s="658"/>
      <c r="Q64" s="658"/>
      <c r="R64" s="659"/>
      <c r="S64" s="42"/>
      <c r="T64" s="42"/>
      <c r="U64" s="42"/>
      <c r="V64" s="42"/>
      <c r="W64" s="42"/>
      <c r="X64" s="42"/>
      <c r="Y64" s="42"/>
      <c r="Z64" s="42"/>
      <c r="AA64" s="42"/>
      <c r="AB64" s="42"/>
      <c r="AC64" s="42"/>
      <c r="AD64" s="42"/>
      <c r="AE64" s="42"/>
      <c r="AF64" s="42"/>
      <c r="AG64" s="4"/>
      <c r="AH64" s="6"/>
    </row>
    <row r="65" spans="1:34" ht="15.75" customHeight="1">
      <c r="A65" s="625"/>
      <c r="B65" s="709" t="s">
        <v>536</v>
      </c>
      <c r="C65" s="710"/>
      <c r="D65" s="600" t="s">
        <v>103</v>
      </c>
      <c r="E65" s="601"/>
      <c r="F65" s="601"/>
      <c r="G65" s="601"/>
      <c r="H65" s="601"/>
      <c r="I65" s="601"/>
      <c r="J65" s="602"/>
      <c r="K65" s="665"/>
      <c r="L65" s="665"/>
      <c r="M65" s="665"/>
      <c r="N65" s="665"/>
      <c r="O65" s="665"/>
      <c r="P65" s="665"/>
      <c r="Q65" s="178" t="s">
        <v>56</v>
      </c>
      <c r="R65" s="601" t="s">
        <v>537</v>
      </c>
      <c r="S65" s="601"/>
      <c r="T65" s="601"/>
      <c r="U65" s="601"/>
      <c r="V65" s="601"/>
      <c r="W65" s="601"/>
      <c r="X65" s="602"/>
      <c r="Y65" s="617"/>
      <c r="Z65" s="617"/>
      <c r="AA65" s="617"/>
      <c r="AB65" s="617"/>
      <c r="AC65" s="617"/>
      <c r="AD65" s="617"/>
      <c r="AE65" s="617"/>
      <c r="AF65" s="618"/>
      <c r="AG65" s="4"/>
      <c r="AH65" s="6"/>
    </row>
    <row r="66" spans="1:34" ht="15.75" customHeight="1">
      <c r="A66" s="625"/>
      <c r="B66" s="711"/>
      <c r="C66" s="712"/>
      <c r="D66" s="605"/>
      <c r="E66" s="606"/>
      <c r="F66" s="606"/>
      <c r="G66" s="606"/>
      <c r="H66" s="606"/>
      <c r="I66" s="606"/>
      <c r="J66" s="606"/>
      <c r="K66" s="606"/>
      <c r="L66" s="606"/>
      <c r="M66" s="606"/>
      <c r="N66" s="606"/>
      <c r="O66" s="606"/>
      <c r="P66" s="606"/>
      <c r="Q66" s="606"/>
      <c r="R66" s="606"/>
      <c r="S66" s="606"/>
      <c r="T66" s="606"/>
      <c r="U66" s="606"/>
      <c r="V66" s="606"/>
      <c r="W66" s="606"/>
      <c r="X66" s="606"/>
      <c r="Y66" s="606"/>
      <c r="Z66" s="606"/>
      <c r="AA66" s="606"/>
      <c r="AB66" s="606"/>
      <c r="AC66" s="606"/>
      <c r="AD66" s="606"/>
      <c r="AE66" s="606"/>
      <c r="AF66" s="607"/>
      <c r="AG66" s="4"/>
      <c r="AH66" s="6"/>
    </row>
    <row r="67" spans="1:34" ht="15.75" customHeight="1">
      <c r="A67" s="625"/>
      <c r="B67" s="711"/>
      <c r="C67" s="712"/>
      <c r="D67" s="600" t="s">
        <v>103</v>
      </c>
      <c r="E67" s="601"/>
      <c r="F67" s="601"/>
      <c r="G67" s="601"/>
      <c r="H67" s="601"/>
      <c r="I67" s="601"/>
      <c r="J67" s="602"/>
      <c r="K67" s="665"/>
      <c r="L67" s="665"/>
      <c r="M67" s="665"/>
      <c r="N67" s="665"/>
      <c r="O67" s="665"/>
      <c r="P67" s="665"/>
      <c r="Q67" s="178" t="s">
        <v>56</v>
      </c>
      <c r="R67" s="601" t="s">
        <v>538</v>
      </c>
      <c r="S67" s="601"/>
      <c r="T67" s="601"/>
      <c r="U67" s="601"/>
      <c r="V67" s="601"/>
      <c r="W67" s="601"/>
      <c r="X67" s="602"/>
      <c r="Y67" s="617"/>
      <c r="Z67" s="617"/>
      <c r="AA67" s="617"/>
      <c r="AB67" s="617"/>
      <c r="AC67" s="617"/>
      <c r="AD67" s="617"/>
      <c r="AE67" s="617"/>
      <c r="AF67" s="618"/>
      <c r="AG67" s="4"/>
      <c r="AH67" s="6"/>
    </row>
    <row r="68" spans="1:34" ht="15" customHeight="1">
      <c r="A68" s="625"/>
      <c r="B68" s="711"/>
      <c r="C68" s="712"/>
      <c r="D68" s="605"/>
      <c r="E68" s="606"/>
      <c r="F68" s="606"/>
      <c r="G68" s="606"/>
      <c r="H68" s="606"/>
      <c r="I68" s="606"/>
      <c r="J68" s="606"/>
      <c r="K68" s="606"/>
      <c r="L68" s="606"/>
      <c r="M68" s="606"/>
      <c r="N68" s="606"/>
      <c r="O68" s="606"/>
      <c r="P68" s="606"/>
      <c r="Q68" s="606"/>
      <c r="R68" s="606"/>
      <c r="S68" s="606"/>
      <c r="T68" s="606"/>
      <c r="U68" s="606"/>
      <c r="V68" s="606"/>
      <c r="W68" s="606"/>
      <c r="X68" s="606"/>
      <c r="Y68" s="606"/>
      <c r="Z68" s="606"/>
      <c r="AA68" s="606"/>
      <c r="AB68" s="606"/>
      <c r="AC68" s="606"/>
      <c r="AD68" s="606"/>
      <c r="AE68" s="606"/>
      <c r="AF68" s="607"/>
      <c r="AG68" s="4"/>
      <c r="AH68" s="6"/>
    </row>
    <row r="69" spans="1:34" ht="15.75" customHeight="1">
      <c r="A69" s="625"/>
      <c r="B69" s="711"/>
      <c r="C69" s="712"/>
      <c r="D69" s="600" t="s">
        <v>103</v>
      </c>
      <c r="E69" s="601"/>
      <c r="F69" s="601"/>
      <c r="G69" s="601"/>
      <c r="H69" s="601"/>
      <c r="I69" s="601"/>
      <c r="J69" s="602"/>
      <c r="K69" s="665"/>
      <c r="L69" s="665"/>
      <c r="M69" s="665"/>
      <c r="N69" s="665"/>
      <c r="O69" s="665"/>
      <c r="P69" s="665"/>
      <c r="Q69" s="178" t="s">
        <v>56</v>
      </c>
      <c r="R69" s="601" t="s">
        <v>538</v>
      </c>
      <c r="S69" s="601"/>
      <c r="T69" s="601"/>
      <c r="U69" s="601"/>
      <c r="V69" s="601"/>
      <c r="W69" s="601"/>
      <c r="X69" s="602"/>
      <c r="Y69" s="617"/>
      <c r="Z69" s="617"/>
      <c r="AA69" s="617"/>
      <c r="AB69" s="617"/>
      <c r="AC69" s="617"/>
      <c r="AD69" s="617"/>
      <c r="AE69" s="617"/>
      <c r="AF69" s="618"/>
      <c r="AG69" s="4"/>
      <c r="AH69" s="6"/>
    </row>
    <row r="70" spans="1:34" ht="15.75" customHeight="1">
      <c r="A70" s="625"/>
      <c r="B70" s="711"/>
      <c r="C70" s="712"/>
      <c r="D70" s="605"/>
      <c r="E70" s="606"/>
      <c r="F70" s="606"/>
      <c r="G70" s="606"/>
      <c r="H70" s="606"/>
      <c r="I70" s="606"/>
      <c r="J70" s="606"/>
      <c r="K70" s="606"/>
      <c r="L70" s="606"/>
      <c r="M70" s="606"/>
      <c r="N70" s="606"/>
      <c r="O70" s="606"/>
      <c r="P70" s="606"/>
      <c r="Q70" s="606"/>
      <c r="R70" s="606"/>
      <c r="S70" s="606"/>
      <c r="T70" s="606"/>
      <c r="U70" s="606"/>
      <c r="V70" s="606"/>
      <c r="W70" s="606"/>
      <c r="X70" s="606"/>
      <c r="Y70" s="606"/>
      <c r="Z70" s="606"/>
      <c r="AA70" s="606"/>
      <c r="AB70" s="606"/>
      <c r="AC70" s="606"/>
      <c r="AD70" s="606"/>
      <c r="AE70" s="606"/>
      <c r="AF70" s="607"/>
      <c r="AG70" s="4"/>
      <c r="AH70" s="6"/>
    </row>
    <row r="71" spans="1:34" ht="15.75" customHeight="1">
      <c r="A71" s="625"/>
      <c r="B71" s="711"/>
      <c r="C71" s="712"/>
      <c r="D71" s="600" t="s">
        <v>103</v>
      </c>
      <c r="E71" s="601"/>
      <c r="F71" s="601"/>
      <c r="G71" s="601"/>
      <c r="H71" s="601"/>
      <c r="I71" s="601"/>
      <c r="J71" s="602"/>
      <c r="K71" s="665"/>
      <c r="L71" s="665"/>
      <c r="M71" s="665"/>
      <c r="N71" s="665"/>
      <c r="O71" s="665"/>
      <c r="P71" s="665"/>
      <c r="Q71" s="178" t="s">
        <v>56</v>
      </c>
      <c r="R71" s="601" t="s">
        <v>538</v>
      </c>
      <c r="S71" s="601"/>
      <c r="T71" s="601"/>
      <c r="U71" s="601"/>
      <c r="V71" s="601"/>
      <c r="W71" s="601"/>
      <c r="X71" s="602"/>
      <c r="Y71" s="617"/>
      <c r="Z71" s="617"/>
      <c r="AA71" s="617"/>
      <c r="AB71" s="617"/>
      <c r="AC71" s="617"/>
      <c r="AD71" s="617"/>
      <c r="AE71" s="617"/>
      <c r="AF71" s="618"/>
      <c r="AG71" s="4"/>
      <c r="AH71" s="6"/>
    </row>
    <row r="72" spans="1:34" ht="15.75" customHeight="1">
      <c r="A72" s="625"/>
      <c r="B72" s="713"/>
      <c r="C72" s="714"/>
      <c r="D72" s="605"/>
      <c r="E72" s="606"/>
      <c r="F72" s="606"/>
      <c r="G72" s="606"/>
      <c r="H72" s="606"/>
      <c r="I72" s="606"/>
      <c r="J72" s="606"/>
      <c r="K72" s="606"/>
      <c r="L72" s="606"/>
      <c r="M72" s="606"/>
      <c r="N72" s="606"/>
      <c r="O72" s="606"/>
      <c r="P72" s="606"/>
      <c r="Q72" s="606"/>
      <c r="R72" s="606"/>
      <c r="S72" s="606"/>
      <c r="T72" s="606"/>
      <c r="U72" s="606"/>
      <c r="V72" s="606"/>
      <c r="W72" s="606"/>
      <c r="X72" s="606"/>
      <c r="Y72" s="606"/>
      <c r="Z72" s="606"/>
      <c r="AA72" s="606"/>
      <c r="AB72" s="606"/>
      <c r="AC72" s="606"/>
      <c r="AD72" s="606"/>
      <c r="AE72" s="606"/>
      <c r="AF72" s="607"/>
      <c r="AG72" s="4"/>
      <c r="AH72" s="6"/>
    </row>
    <row r="73" spans="1:44" ht="15.75" customHeight="1">
      <c r="A73" s="625"/>
      <c r="B73" s="728" t="s">
        <v>96</v>
      </c>
      <c r="C73" s="205" t="s">
        <v>117</v>
      </c>
      <c r="D73" s="270" t="s">
        <v>94</v>
      </c>
      <c r="E73" s="715"/>
      <c r="F73" s="715"/>
      <c r="G73" s="715"/>
      <c r="H73" s="715"/>
      <c r="I73" s="269" t="s">
        <v>95</v>
      </c>
      <c r="J73" s="715"/>
      <c r="K73" s="715"/>
      <c r="L73" s="715"/>
      <c r="M73" s="716"/>
      <c r="N73" s="271"/>
      <c r="O73" s="271"/>
      <c r="P73" s="271"/>
      <c r="Q73" s="271"/>
      <c r="R73" s="271"/>
      <c r="S73" s="271"/>
      <c r="T73" s="271"/>
      <c r="U73" s="271"/>
      <c r="V73" s="271"/>
      <c r="W73" s="271"/>
      <c r="X73" s="271"/>
      <c r="Y73" s="271"/>
      <c r="Z73" s="271"/>
      <c r="AA73" s="271"/>
      <c r="AB73" s="271"/>
      <c r="AC73" s="271"/>
      <c r="AD73" s="271"/>
      <c r="AE73" s="271"/>
      <c r="AF73" s="271"/>
      <c r="AG73" s="233"/>
      <c r="AH73" s="234"/>
      <c r="AI73" s="235"/>
      <c r="AJ73" s="235"/>
      <c r="AK73" s="235"/>
      <c r="AL73" s="235"/>
      <c r="AM73" s="235"/>
      <c r="AN73" s="235"/>
      <c r="AO73" s="235"/>
      <c r="AP73" s="235"/>
      <c r="AQ73" s="235"/>
      <c r="AR73" s="235"/>
    </row>
    <row r="74" spans="1:44" ht="15.75" customHeight="1">
      <c r="A74" s="625"/>
      <c r="B74" s="729"/>
      <c r="C74" s="206" t="s">
        <v>97</v>
      </c>
      <c r="D74" s="725"/>
      <c r="E74" s="726"/>
      <c r="F74" s="726"/>
      <c r="G74" s="726"/>
      <c r="H74" s="726"/>
      <c r="I74" s="726"/>
      <c r="J74" s="726"/>
      <c r="K74" s="726"/>
      <c r="L74" s="726"/>
      <c r="M74" s="726"/>
      <c r="N74" s="726"/>
      <c r="O74" s="726"/>
      <c r="P74" s="726"/>
      <c r="Q74" s="726"/>
      <c r="R74" s="726"/>
      <c r="S74" s="726"/>
      <c r="T74" s="726"/>
      <c r="U74" s="726"/>
      <c r="V74" s="726"/>
      <c r="W74" s="726"/>
      <c r="X74" s="726"/>
      <c r="Y74" s="726"/>
      <c r="Z74" s="726"/>
      <c r="AA74" s="726"/>
      <c r="AB74" s="726"/>
      <c r="AC74" s="726"/>
      <c r="AD74" s="726"/>
      <c r="AE74" s="726"/>
      <c r="AF74" s="727"/>
      <c r="AG74" s="233"/>
      <c r="AH74" s="234"/>
      <c r="AI74" s="235"/>
      <c r="AJ74" s="235"/>
      <c r="AK74" s="235"/>
      <c r="AL74" s="235"/>
      <c r="AM74" s="235"/>
      <c r="AN74" s="235"/>
      <c r="AO74" s="235"/>
      <c r="AP74" s="235"/>
      <c r="AQ74" s="235"/>
      <c r="AR74" s="235"/>
    </row>
    <row r="75" spans="1:34" ht="15.75" customHeight="1">
      <c r="A75" s="624" t="s">
        <v>227</v>
      </c>
      <c r="B75" s="743" t="s">
        <v>539</v>
      </c>
      <c r="C75" s="281" t="s">
        <v>235</v>
      </c>
      <c r="D75" s="741"/>
      <c r="E75" s="742"/>
      <c r="F75" s="742"/>
      <c r="G75" s="742"/>
      <c r="H75" s="742"/>
      <c r="I75" s="742"/>
      <c r="J75" s="745" t="s">
        <v>236</v>
      </c>
      <c r="K75" s="742"/>
      <c r="L75" s="742"/>
      <c r="M75" s="742"/>
      <c r="N75" s="742"/>
      <c r="O75" s="742"/>
      <c r="P75" s="742"/>
      <c r="Q75" s="742"/>
      <c r="R75" s="742"/>
      <c r="S75" s="742"/>
      <c r="T75" s="742"/>
      <c r="U75" s="742"/>
      <c r="V75" s="742"/>
      <c r="W75" s="742"/>
      <c r="X75" s="742"/>
      <c r="Y75" s="742"/>
      <c r="Z75" s="280" t="s">
        <v>107</v>
      </c>
      <c r="AA75" s="40"/>
      <c r="AB75" s="40"/>
      <c r="AC75" s="40"/>
      <c r="AD75" s="40"/>
      <c r="AE75" s="40"/>
      <c r="AF75" s="40"/>
      <c r="AG75" s="4"/>
      <c r="AH75" s="6"/>
    </row>
    <row r="76" spans="1:34" ht="15.75" customHeight="1">
      <c r="A76" s="625"/>
      <c r="B76" s="744"/>
      <c r="C76" s="282" t="s">
        <v>228</v>
      </c>
      <c r="D76" s="274" t="s">
        <v>229</v>
      </c>
      <c r="E76" s="718"/>
      <c r="F76" s="718"/>
      <c r="G76" s="718"/>
      <c r="H76" s="719"/>
      <c r="I76" s="297"/>
      <c r="J76" s="298"/>
      <c r="K76" s="298"/>
      <c r="L76" s="298"/>
      <c r="M76" s="298"/>
      <c r="N76" s="22"/>
      <c r="O76" s="22"/>
      <c r="P76" s="22"/>
      <c r="Q76" s="22"/>
      <c r="R76" s="22"/>
      <c r="S76" s="22"/>
      <c r="T76" s="22"/>
      <c r="U76" s="7"/>
      <c r="V76" s="7"/>
      <c r="W76" s="7"/>
      <c r="X76" s="7"/>
      <c r="Y76" s="7"/>
      <c r="Z76" s="7"/>
      <c r="AA76" s="7"/>
      <c r="AB76" s="7"/>
      <c r="AC76" s="7"/>
      <c r="AD76" s="7"/>
      <c r="AE76" s="7"/>
      <c r="AF76" s="7"/>
      <c r="AG76" s="4"/>
      <c r="AH76" s="6"/>
    </row>
    <row r="77" spans="1:34" ht="15.75" customHeight="1">
      <c r="A77" s="625"/>
      <c r="B77" s="744"/>
      <c r="C77" s="307" t="s">
        <v>412</v>
      </c>
      <c r="D77" s="720"/>
      <c r="E77" s="721"/>
      <c r="F77" s="721"/>
      <c r="G77" s="721"/>
      <c r="H77" s="721"/>
      <c r="I77" s="721"/>
      <c r="J77" s="721"/>
      <c r="K77" s="721"/>
      <c r="L77" s="721"/>
      <c r="M77" s="721"/>
      <c r="N77" s="721"/>
      <c r="O77" s="721"/>
      <c r="P77" s="721"/>
      <c r="Q77" s="721"/>
      <c r="R77" s="722"/>
      <c r="S77" s="722"/>
      <c r="T77" s="722"/>
      <c r="U77" s="722"/>
      <c r="V77" s="722"/>
      <c r="W77" s="722"/>
      <c r="X77" s="722"/>
      <c r="Y77" s="722"/>
      <c r="Z77" s="722"/>
      <c r="AA77" s="722"/>
      <c r="AB77" s="722"/>
      <c r="AC77" s="722"/>
      <c r="AD77" s="722"/>
      <c r="AE77" s="722"/>
      <c r="AF77" s="723"/>
      <c r="AG77" s="4"/>
      <c r="AH77" s="6"/>
    </row>
    <row r="78" spans="1:34" ht="15.75" customHeight="1">
      <c r="A78" s="625"/>
      <c r="B78" s="744"/>
      <c r="C78" s="283" t="s">
        <v>230</v>
      </c>
      <c r="D78" s="724"/>
      <c r="E78" s="718"/>
      <c r="F78" s="718"/>
      <c r="G78" s="718"/>
      <c r="H78" s="9" t="s">
        <v>231</v>
      </c>
      <c r="I78" s="718"/>
      <c r="J78" s="718"/>
      <c r="K78" s="718"/>
      <c r="L78" s="718"/>
      <c r="M78" s="9" t="s">
        <v>232</v>
      </c>
      <c r="N78" s="718"/>
      <c r="O78" s="718"/>
      <c r="P78" s="718"/>
      <c r="Q78" s="719"/>
      <c r="R78" s="275"/>
      <c r="S78" s="36"/>
      <c r="T78" s="36"/>
      <c r="U78" s="36"/>
      <c r="V78" s="36"/>
      <c r="W78" s="36"/>
      <c r="X78" s="36"/>
      <c r="Y78" s="36"/>
      <c r="Z78" s="36"/>
      <c r="AA78" s="36"/>
      <c r="AB78" s="36"/>
      <c r="AC78" s="36"/>
      <c r="AD78" s="36"/>
      <c r="AE78" s="36"/>
      <c r="AF78" s="36"/>
      <c r="AG78" s="4"/>
      <c r="AH78" s="6"/>
    </row>
    <row r="79" spans="1:34" ht="15.75" customHeight="1">
      <c r="A79" s="625"/>
      <c r="B79" s="744"/>
      <c r="C79" s="284" t="s">
        <v>233</v>
      </c>
      <c r="D79" s="732"/>
      <c r="E79" s="733"/>
      <c r="F79" s="733"/>
      <c r="G79" s="733"/>
      <c r="H79" s="276" t="s">
        <v>231</v>
      </c>
      <c r="I79" s="734"/>
      <c r="J79" s="733"/>
      <c r="K79" s="733"/>
      <c r="L79" s="733"/>
      <c r="M79" s="276" t="s">
        <v>232</v>
      </c>
      <c r="N79" s="733"/>
      <c r="O79" s="733"/>
      <c r="P79" s="733"/>
      <c r="Q79" s="735"/>
      <c r="R79" s="19"/>
      <c r="S79" s="19"/>
      <c r="T79" s="19"/>
      <c r="U79" s="19"/>
      <c r="V79" s="19"/>
      <c r="W79" s="19"/>
      <c r="X79" s="19"/>
      <c r="Y79" s="19"/>
      <c r="Z79" s="19"/>
      <c r="AA79" s="19"/>
      <c r="AB79" s="19"/>
      <c r="AC79" s="19"/>
      <c r="AD79" s="19"/>
      <c r="AE79" s="19"/>
      <c r="AF79" s="19"/>
      <c r="AG79" s="4"/>
      <c r="AH79" s="6"/>
    </row>
    <row r="80" spans="1:34" ht="15.75" customHeight="1">
      <c r="A80" s="625"/>
      <c r="B80" s="744"/>
      <c r="C80" s="285" t="s">
        <v>416</v>
      </c>
      <c r="D80" s="736"/>
      <c r="E80" s="737"/>
      <c r="F80" s="737"/>
      <c r="G80" s="737"/>
      <c r="H80" s="277" t="s">
        <v>231</v>
      </c>
      <c r="I80" s="737"/>
      <c r="J80" s="737"/>
      <c r="K80" s="737"/>
      <c r="L80" s="737"/>
      <c r="M80" s="277" t="s">
        <v>232</v>
      </c>
      <c r="N80" s="737"/>
      <c r="O80" s="737"/>
      <c r="P80" s="737"/>
      <c r="Q80" s="738"/>
      <c r="R80" s="19"/>
      <c r="S80" s="19"/>
      <c r="T80" s="19"/>
      <c r="U80" s="19"/>
      <c r="V80" s="19"/>
      <c r="W80" s="19"/>
      <c r="X80" s="19"/>
      <c r="Y80" s="19"/>
      <c r="Z80" s="19"/>
      <c r="AA80" s="19"/>
      <c r="AB80" s="19"/>
      <c r="AC80" s="19"/>
      <c r="AD80" s="19"/>
      <c r="AE80" s="19"/>
      <c r="AF80" s="19"/>
      <c r="AG80" s="4"/>
      <c r="AH80" s="6"/>
    </row>
    <row r="81" spans="1:39" ht="15.75" customHeight="1">
      <c r="A81" s="625"/>
      <c r="B81" s="744"/>
      <c r="C81" s="24" t="s">
        <v>413</v>
      </c>
      <c r="D81" s="746"/>
      <c r="E81" s="747"/>
      <c r="F81" s="747"/>
      <c r="G81" s="747"/>
      <c r="H81" s="747"/>
      <c r="I81" s="747"/>
      <c r="J81" s="747"/>
      <c r="K81" s="747"/>
      <c r="L81" s="747"/>
      <c r="M81" s="747"/>
      <c r="N81" s="747"/>
      <c r="O81" s="747"/>
      <c r="P81" s="747"/>
      <c r="Q81" s="747"/>
      <c r="R81" s="747"/>
      <c r="S81" s="747"/>
      <c r="T81" s="747"/>
      <c r="U81" s="747"/>
      <c r="V81" s="747"/>
      <c r="W81" s="747"/>
      <c r="X81" s="747"/>
      <c r="Y81" s="747"/>
      <c r="Z81" s="747"/>
      <c r="AA81" s="747"/>
      <c r="AB81" s="747"/>
      <c r="AC81" s="747"/>
      <c r="AD81" s="747"/>
      <c r="AE81" s="747"/>
      <c r="AF81" s="748"/>
      <c r="AG81" s="4"/>
      <c r="AH81" s="739" t="s">
        <v>540</v>
      </c>
      <c r="AI81" s="739"/>
      <c r="AJ81" s="739"/>
      <c r="AK81" s="739"/>
      <c r="AL81" s="739"/>
      <c r="AM81" s="739"/>
    </row>
    <row r="82" spans="1:40" ht="15.75" customHeight="1">
      <c r="A82" s="625"/>
      <c r="B82" s="744"/>
      <c r="C82" s="287" t="s">
        <v>414</v>
      </c>
      <c r="D82" s="749"/>
      <c r="E82" s="750"/>
      <c r="F82" s="750"/>
      <c r="G82" s="750"/>
      <c r="H82" s="750"/>
      <c r="I82" s="750"/>
      <c r="J82" s="750"/>
      <c r="K82" s="750"/>
      <c r="L82" s="750"/>
      <c r="M82" s="750"/>
      <c r="N82" s="750"/>
      <c r="O82" s="750"/>
      <c r="P82" s="750"/>
      <c r="Q82" s="750"/>
      <c r="R82" s="750"/>
      <c r="S82" s="750"/>
      <c r="T82" s="750"/>
      <c r="U82" s="750"/>
      <c r="V82" s="750"/>
      <c r="W82" s="750"/>
      <c r="X82" s="750"/>
      <c r="Y82" s="750"/>
      <c r="Z82" s="750"/>
      <c r="AA82" s="750"/>
      <c r="AB82" s="750"/>
      <c r="AC82" s="750"/>
      <c r="AD82" s="750"/>
      <c r="AE82" s="750"/>
      <c r="AF82" s="751"/>
      <c r="AG82" s="4"/>
      <c r="AH82" s="739"/>
      <c r="AI82" s="739"/>
      <c r="AJ82" s="739"/>
      <c r="AK82" s="739"/>
      <c r="AL82" s="739"/>
      <c r="AM82" s="739"/>
      <c r="AN82" s="203"/>
    </row>
    <row r="83" spans="1:40" ht="15.75" customHeight="1">
      <c r="A83" s="625"/>
      <c r="B83" s="744"/>
      <c r="C83" s="288" t="s">
        <v>415</v>
      </c>
      <c r="D83" s="724"/>
      <c r="E83" s="718"/>
      <c r="F83" s="718"/>
      <c r="G83" s="718"/>
      <c r="H83" s="278" t="s">
        <v>231</v>
      </c>
      <c r="I83" s="718"/>
      <c r="J83" s="718"/>
      <c r="K83" s="718"/>
      <c r="L83" s="718"/>
      <c r="M83" s="278" t="s">
        <v>232</v>
      </c>
      <c r="N83" s="718"/>
      <c r="O83" s="718"/>
      <c r="P83" s="718"/>
      <c r="Q83" s="719"/>
      <c r="R83" s="40"/>
      <c r="S83" s="40"/>
      <c r="T83" s="40"/>
      <c r="U83" s="40"/>
      <c r="V83" s="40"/>
      <c r="W83" s="40"/>
      <c r="X83" s="40"/>
      <c r="Y83" s="40"/>
      <c r="Z83" s="40"/>
      <c r="AA83" s="40"/>
      <c r="AB83" s="40"/>
      <c r="AC83" s="40"/>
      <c r="AD83" s="40"/>
      <c r="AE83" s="40"/>
      <c r="AF83" s="40"/>
      <c r="AG83" s="4"/>
      <c r="AH83" s="739"/>
      <c r="AI83" s="739"/>
      <c r="AJ83" s="739"/>
      <c r="AK83" s="739"/>
      <c r="AL83" s="739"/>
      <c r="AM83" s="739"/>
      <c r="AN83" s="203"/>
    </row>
    <row r="84" spans="1:40" ht="15.75" customHeight="1">
      <c r="A84" s="625"/>
      <c r="B84" s="744"/>
      <c r="C84" s="287" t="s">
        <v>234</v>
      </c>
      <c r="D84" s="730"/>
      <c r="E84" s="564"/>
      <c r="F84" s="564"/>
      <c r="G84" s="564"/>
      <c r="H84" s="279" t="s">
        <v>231</v>
      </c>
      <c r="I84" s="564"/>
      <c r="J84" s="564"/>
      <c r="K84" s="564"/>
      <c r="L84" s="564"/>
      <c r="M84" s="279" t="s">
        <v>232</v>
      </c>
      <c r="N84" s="564"/>
      <c r="O84" s="564"/>
      <c r="P84" s="564"/>
      <c r="Q84" s="731"/>
      <c r="R84" s="40"/>
      <c r="S84" s="40"/>
      <c r="T84" s="40"/>
      <c r="U84" s="40"/>
      <c r="V84" s="40"/>
      <c r="W84" s="40"/>
      <c r="X84" s="40"/>
      <c r="Y84" s="40"/>
      <c r="Z84" s="40"/>
      <c r="AA84" s="40"/>
      <c r="AB84" s="40"/>
      <c r="AC84" s="40"/>
      <c r="AD84" s="40"/>
      <c r="AE84" s="40"/>
      <c r="AF84" s="40"/>
      <c r="AG84" s="4"/>
      <c r="AH84" s="739"/>
      <c r="AI84" s="739"/>
      <c r="AJ84" s="739"/>
      <c r="AK84" s="739"/>
      <c r="AL84" s="739"/>
      <c r="AM84" s="739"/>
      <c r="AN84" s="203"/>
    </row>
    <row r="85" spans="1:40" ht="15.75" customHeight="1">
      <c r="A85" s="717"/>
      <c r="B85" s="286"/>
      <c r="C85" s="25"/>
      <c r="N85" s="179"/>
      <c r="AG85" s="4"/>
      <c r="AH85" s="739"/>
      <c r="AI85" s="739"/>
      <c r="AJ85" s="739"/>
      <c r="AK85" s="739"/>
      <c r="AL85" s="739"/>
      <c r="AM85" s="739"/>
      <c r="AN85" s="203"/>
    </row>
    <row r="86" spans="2:40" ht="14.25">
      <c r="B86" s="336" t="s">
        <v>425</v>
      </c>
      <c r="C86" s="317"/>
      <c r="D86" s="318"/>
      <c r="E86" s="318"/>
      <c r="F86" s="318"/>
      <c r="G86" s="318"/>
      <c r="H86" s="318"/>
      <c r="I86" s="318"/>
      <c r="J86" s="318"/>
      <c r="K86" s="318"/>
      <c r="L86" s="318"/>
      <c r="M86" s="318"/>
      <c r="N86" s="319"/>
      <c r="O86" s="318"/>
      <c r="P86" s="318"/>
      <c r="Q86" s="318"/>
      <c r="R86" s="318"/>
      <c r="S86" s="318"/>
      <c r="T86" s="318"/>
      <c r="U86" s="318"/>
      <c r="V86" s="318"/>
      <c r="W86" s="318"/>
      <c r="X86" s="318"/>
      <c r="Y86" s="318"/>
      <c r="Z86" s="318"/>
      <c r="AA86" s="318"/>
      <c r="AB86" s="318"/>
      <c r="AC86" s="318"/>
      <c r="AD86" s="318"/>
      <c r="AE86" s="318"/>
      <c r="AF86" s="318"/>
      <c r="AH86" s="739"/>
      <c r="AI86" s="739"/>
      <c r="AJ86" s="739"/>
      <c r="AK86" s="739"/>
      <c r="AL86" s="739"/>
      <c r="AM86" s="739"/>
      <c r="AN86" s="203"/>
    </row>
    <row r="87" spans="2:44" ht="14.25">
      <c r="B87" s="320" t="s">
        <v>426</v>
      </c>
      <c r="C87" s="321"/>
      <c r="D87" s="322"/>
      <c r="E87" s="322"/>
      <c r="F87" s="322"/>
      <c r="G87" s="322"/>
      <c r="H87" s="322"/>
      <c r="I87" s="322"/>
      <c r="J87" s="322"/>
      <c r="K87" s="322"/>
      <c r="L87" s="322"/>
      <c r="M87" s="322"/>
      <c r="N87" s="323"/>
      <c r="O87" s="322"/>
      <c r="P87" s="322"/>
      <c r="Q87" s="322"/>
      <c r="R87" s="322"/>
      <c r="S87" s="322"/>
      <c r="T87" s="322"/>
      <c r="U87" s="322"/>
      <c r="V87" s="322"/>
      <c r="W87" s="322"/>
      <c r="X87" s="322"/>
      <c r="Y87" s="322"/>
      <c r="Z87" s="322"/>
      <c r="AA87" s="322"/>
      <c r="AB87" s="322"/>
      <c r="AC87" s="322"/>
      <c r="AD87" s="322"/>
      <c r="AE87" s="322"/>
      <c r="AF87" s="322"/>
      <c r="AG87" s="235"/>
      <c r="AH87" s="739"/>
      <c r="AI87" s="739"/>
      <c r="AJ87" s="739"/>
      <c r="AK87" s="739"/>
      <c r="AL87" s="739"/>
      <c r="AM87" s="739"/>
      <c r="AN87" s="203"/>
      <c r="AO87" s="235"/>
      <c r="AP87" s="235"/>
      <c r="AQ87" s="235"/>
      <c r="AR87" s="235"/>
    </row>
    <row r="88" spans="2:44" ht="13.5">
      <c r="B88" s="324"/>
      <c r="C88" s="325" t="s">
        <v>427</v>
      </c>
      <c r="D88" s="322"/>
      <c r="E88" s="534" t="s">
        <v>541</v>
      </c>
      <c r="F88" s="534"/>
      <c r="G88" s="534"/>
      <c r="H88" s="534"/>
      <c r="I88" s="534"/>
      <c r="J88" s="534"/>
      <c r="K88" s="534"/>
      <c r="L88" s="534"/>
      <c r="M88" s="534"/>
      <c r="N88" s="535"/>
      <c r="O88" s="534"/>
      <c r="P88" s="534"/>
      <c r="Q88" s="534"/>
      <c r="R88" s="534"/>
      <c r="S88" s="534"/>
      <c r="T88" s="534"/>
      <c r="U88" s="534"/>
      <c r="V88" s="534"/>
      <c r="W88" s="534"/>
      <c r="X88" s="534"/>
      <c r="Y88" s="534"/>
      <c r="Z88" s="534"/>
      <c r="AA88" s="534"/>
      <c r="AB88" s="534"/>
      <c r="AC88" s="534"/>
      <c r="AD88" s="534"/>
      <c r="AE88" s="534"/>
      <c r="AF88" s="534"/>
      <c r="AG88" s="235"/>
      <c r="AH88" s="740"/>
      <c r="AI88" s="740"/>
      <c r="AJ88" s="740"/>
      <c r="AK88" s="740"/>
      <c r="AL88" s="740"/>
      <c r="AM88" s="740"/>
      <c r="AN88" s="203"/>
      <c r="AO88" s="235"/>
      <c r="AP88" s="235"/>
      <c r="AQ88" s="235"/>
      <c r="AR88" s="235"/>
    </row>
    <row r="89" spans="2:44" ht="13.5">
      <c r="B89" s="326"/>
      <c r="C89" s="325" t="s">
        <v>428</v>
      </c>
      <c r="D89" s="322"/>
      <c r="E89" s="534" t="s">
        <v>542</v>
      </c>
      <c r="F89" s="534"/>
      <c r="G89" s="534"/>
      <c r="H89" s="534"/>
      <c r="I89" s="534"/>
      <c r="J89" s="534"/>
      <c r="K89" s="534"/>
      <c r="L89" s="534"/>
      <c r="M89" s="534"/>
      <c r="N89" s="535"/>
      <c r="O89" s="534"/>
      <c r="P89" s="534"/>
      <c r="Q89" s="534"/>
      <c r="R89" s="534"/>
      <c r="S89" s="534"/>
      <c r="T89" s="534"/>
      <c r="U89" s="534"/>
      <c r="V89" s="534"/>
      <c r="W89" s="534"/>
      <c r="X89" s="534"/>
      <c r="Y89" s="534"/>
      <c r="Z89" s="534"/>
      <c r="AA89" s="534"/>
      <c r="AB89" s="534"/>
      <c r="AC89" s="534"/>
      <c r="AD89" s="534"/>
      <c r="AE89" s="534"/>
      <c r="AF89" s="534"/>
      <c r="AG89" s="235"/>
      <c r="AH89" s="740"/>
      <c r="AI89" s="740"/>
      <c r="AJ89" s="740"/>
      <c r="AK89" s="740"/>
      <c r="AL89" s="740"/>
      <c r="AM89" s="740"/>
      <c r="AN89" s="203"/>
      <c r="AO89" s="235"/>
      <c r="AP89" s="235"/>
      <c r="AQ89" s="235"/>
      <c r="AR89" s="235"/>
    </row>
    <row r="90" spans="2:44" ht="13.5">
      <c r="B90" s="326"/>
      <c r="C90" s="325" t="s">
        <v>429</v>
      </c>
      <c r="D90" s="322"/>
      <c r="E90" s="322"/>
      <c r="F90" s="322"/>
      <c r="G90" s="322"/>
      <c r="H90" s="322"/>
      <c r="I90" s="322"/>
      <c r="J90" s="322"/>
      <c r="K90" s="322"/>
      <c r="L90" s="322"/>
      <c r="M90" s="322"/>
      <c r="N90" s="323"/>
      <c r="O90" s="322"/>
      <c r="P90" s="322"/>
      <c r="Q90" s="322"/>
      <c r="R90" s="322"/>
      <c r="S90" s="322"/>
      <c r="T90" s="322"/>
      <c r="U90" s="322"/>
      <c r="V90" s="322"/>
      <c r="W90" s="322"/>
      <c r="X90" s="322"/>
      <c r="Y90" s="322"/>
      <c r="Z90" s="322"/>
      <c r="AA90" s="322"/>
      <c r="AB90" s="322"/>
      <c r="AC90" s="322"/>
      <c r="AD90" s="322"/>
      <c r="AE90" s="322"/>
      <c r="AF90" s="322"/>
      <c r="AG90" s="235"/>
      <c r="AH90" s="235"/>
      <c r="AI90" s="235"/>
      <c r="AJ90" s="235"/>
      <c r="AK90" s="235"/>
      <c r="AL90" s="235"/>
      <c r="AM90" s="235"/>
      <c r="AN90" s="235"/>
      <c r="AO90" s="235"/>
      <c r="AP90" s="235"/>
      <c r="AQ90" s="235"/>
      <c r="AR90" s="235"/>
    </row>
    <row r="91" spans="2:44" ht="13.5">
      <c r="B91" s="576" t="s">
        <v>623</v>
      </c>
      <c r="C91" s="576"/>
      <c r="D91" s="576"/>
      <c r="E91" s="576"/>
      <c r="F91" s="576"/>
      <c r="G91" s="576"/>
      <c r="H91" s="576"/>
      <c r="I91" s="576"/>
      <c r="J91" s="576"/>
      <c r="K91" s="576"/>
      <c r="L91" s="576"/>
      <c r="M91" s="576"/>
      <c r="N91" s="576"/>
      <c r="O91" s="576"/>
      <c r="P91" s="576"/>
      <c r="Q91" s="576"/>
      <c r="R91" s="576"/>
      <c r="S91" s="576"/>
      <c r="T91" s="576"/>
      <c r="U91" s="576"/>
      <c r="V91" s="576"/>
      <c r="W91" s="322"/>
      <c r="X91" s="322"/>
      <c r="Y91" s="322"/>
      <c r="Z91" s="322"/>
      <c r="AA91" s="322"/>
      <c r="AB91" s="322"/>
      <c r="AC91" s="322"/>
      <c r="AD91" s="322"/>
      <c r="AE91" s="322"/>
      <c r="AF91" s="322"/>
      <c r="AG91" s="235"/>
      <c r="AH91" s="235"/>
      <c r="AI91" s="235"/>
      <c r="AJ91" s="235"/>
      <c r="AK91" s="235"/>
      <c r="AL91" s="235"/>
      <c r="AM91" s="235"/>
      <c r="AN91" s="235"/>
      <c r="AO91" s="235"/>
      <c r="AP91" s="235"/>
      <c r="AQ91" s="235"/>
      <c r="AR91" s="235"/>
    </row>
    <row r="92" spans="2:44" ht="27" customHeight="1">
      <c r="B92" s="576"/>
      <c r="C92" s="576"/>
      <c r="D92" s="576"/>
      <c r="E92" s="576"/>
      <c r="F92" s="576"/>
      <c r="G92" s="576"/>
      <c r="H92" s="576"/>
      <c r="I92" s="576"/>
      <c r="J92" s="576"/>
      <c r="K92" s="576"/>
      <c r="L92" s="576"/>
      <c r="M92" s="576"/>
      <c r="N92" s="576"/>
      <c r="O92" s="576"/>
      <c r="P92" s="576"/>
      <c r="Q92" s="576"/>
      <c r="R92" s="576"/>
      <c r="S92" s="576"/>
      <c r="T92" s="576"/>
      <c r="U92" s="576"/>
      <c r="V92" s="576"/>
      <c r="W92" s="322"/>
      <c r="X92" s="322"/>
      <c r="Y92" s="322"/>
      <c r="Z92" s="322"/>
      <c r="AA92" s="322"/>
      <c r="AB92" s="322"/>
      <c r="AC92" s="322"/>
      <c r="AD92" s="322"/>
      <c r="AE92" s="322"/>
      <c r="AF92" s="322"/>
      <c r="AG92" s="235"/>
      <c r="AH92" s="235"/>
      <c r="AI92" s="235"/>
      <c r="AJ92" s="235"/>
      <c r="AK92" s="235"/>
      <c r="AL92" s="235"/>
      <c r="AM92" s="235"/>
      <c r="AN92" s="235"/>
      <c r="AO92" s="235"/>
      <c r="AP92" s="235"/>
      <c r="AQ92" s="235"/>
      <c r="AR92" s="235"/>
    </row>
    <row r="93" spans="2:44" ht="13.5">
      <c r="B93" s="576"/>
      <c r="C93" s="576"/>
      <c r="D93" s="576"/>
      <c r="E93" s="576"/>
      <c r="F93" s="576"/>
      <c r="G93" s="576"/>
      <c r="H93" s="576"/>
      <c r="I93" s="576"/>
      <c r="J93" s="576"/>
      <c r="K93" s="576"/>
      <c r="L93" s="576"/>
      <c r="M93" s="576"/>
      <c r="N93" s="576"/>
      <c r="O93" s="576"/>
      <c r="P93" s="576"/>
      <c r="Q93" s="576"/>
      <c r="R93" s="576"/>
      <c r="S93" s="576"/>
      <c r="T93" s="576"/>
      <c r="U93" s="576"/>
      <c r="V93" s="576"/>
      <c r="W93" s="322"/>
      <c r="X93" s="322"/>
      <c r="Y93" s="322"/>
      <c r="Z93" s="322"/>
      <c r="AA93" s="322"/>
      <c r="AB93" s="322"/>
      <c r="AC93" s="322"/>
      <c r="AD93" s="322"/>
      <c r="AE93" s="322"/>
      <c r="AF93" s="322"/>
      <c r="AG93" s="235"/>
      <c r="AH93" s="235"/>
      <c r="AI93" s="235"/>
      <c r="AJ93" s="235"/>
      <c r="AK93" s="235"/>
      <c r="AL93" s="235"/>
      <c r="AM93" s="235"/>
      <c r="AN93" s="235"/>
      <c r="AO93" s="235"/>
      <c r="AP93" s="235"/>
      <c r="AQ93" s="235"/>
      <c r="AR93" s="235"/>
    </row>
    <row r="94" spans="2:32" ht="27.75" customHeight="1">
      <c r="B94" s="587" t="s">
        <v>576</v>
      </c>
      <c r="C94" s="587"/>
      <c r="D94" s="577"/>
      <c r="E94" s="577"/>
      <c r="F94" s="577"/>
      <c r="G94" s="578"/>
      <c r="H94" s="578"/>
      <c r="I94" s="578"/>
      <c r="J94" s="578"/>
      <c r="K94" s="578"/>
      <c r="L94" s="578"/>
      <c r="M94" s="578"/>
      <c r="N94" s="578"/>
      <c r="O94" s="578"/>
      <c r="P94" s="534"/>
      <c r="Q94" s="322"/>
      <c r="R94" s="322"/>
      <c r="S94" s="322"/>
      <c r="T94" s="322"/>
      <c r="U94" s="322"/>
      <c r="V94" s="322"/>
      <c r="W94" s="322"/>
      <c r="X94" s="322"/>
      <c r="Y94" s="322"/>
      <c r="Z94" s="322"/>
      <c r="AA94" s="322"/>
      <c r="AB94" s="322"/>
      <c r="AC94" s="322"/>
      <c r="AD94" s="322"/>
      <c r="AE94" s="322"/>
      <c r="AF94" s="322"/>
    </row>
    <row r="95" spans="2:32" ht="13.5">
      <c r="B95" s="579" t="s">
        <v>430</v>
      </c>
      <c r="C95" s="579"/>
      <c r="D95" s="580">
        <f>IF(AND(D94&gt;=DATE(2022,12,1),D94&lt;=DATE(2023,1,1)),"2023年2月13日",IF(AND(D94&gt;=DATE(2023,1,2),D94&lt;=DATE(2023,1,31)),"2023年3月13日",IF(AND(D94&gt;=DATE(2023,2,1),D94&lt;=DATE(2023,2,28)),"2023年4月14日",IF(AND(D94&gt;=DATE(2023,3,1),D94&lt;=DATE(2023,3,31)),"2023年5月15日",IF(AND(D94&gt;=DATE(2023,4,1),D94&lt;=DATE(2023,4,30)),"2023年6月12日",IF(AND(D94&gt;=DATE(2023,5,1),D94&lt;=DATE(2023,5,31)),"2023年7月13日",""))))))</f>
      </c>
      <c r="E95" s="580"/>
      <c r="F95" s="580"/>
      <c r="G95" s="580"/>
      <c r="H95" s="580"/>
      <c r="I95" s="580"/>
      <c r="J95" s="580"/>
      <c r="K95" s="580"/>
      <c r="L95" s="580"/>
      <c r="M95" s="580"/>
      <c r="N95" s="580"/>
      <c r="O95" s="580"/>
      <c r="P95" s="322"/>
      <c r="Q95" s="322"/>
      <c r="R95" s="322"/>
      <c r="S95" s="322"/>
      <c r="T95" s="322"/>
      <c r="U95" s="322"/>
      <c r="V95" s="322"/>
      <c r="W95" s="322"/>
      <c r="X95" s="322"/>
      <c r="Y95" s="322"/>
      <c r="Z95" s="322"/>
      <c r="AA95" s="322"/>
      <c r="AB95" s="322"/>
      <c r="AC95" s="322"/>
      <c r="AD95" s="322"/>
      <c r="AE95" s="322"/>
      <c r="AF95" s="322"/>
    </row>
    <row r="96" spans="2:32" ht="14.25">
      <c r="B96" s="327"/>
      <c r="C96" s="327"/>
      <c r="D96" s="327"/>
      <c r="E96" s="327"/>
      <c r="F96" s="327"/>
      <c r="G96" s="327"/>
      <c r="H96" s="327"/>
      <c r="I96" s="327"/>
      <c r="J96" s="327"/>
      <c r="K96" s="327"/>
      <c r="L96" s="327"/>
      <c r="M96" s="327"/>
      <c r="N96" s="327"/>
      <c r="O96" s="327"/>
      <c r="P96" s="322"/>
      <c r="Q96" s="322"/>
      <c r="R96" s="322"/>
      <c r="S96" s="322"/>
      <c r="T96" s="322"/>
      <c r="U96" s="322"/>
      <c r="V96" s="322"/>
      <c r="W96" s="322"/>
      <c r="X96" s="322"/>
      <c r="Y96" s="322"/>
      <c r="Z96" s="322"/>
      <c r="AA96" s="322"/>
      <c r="AB96" s="322"/>
      <c r="AC96" s="322"/>
      <c r="AD96" s="322"/>
      <c r="AE96" s="322"/>
      <c r="AF96" s="322"/>
    </row>
    <row r="97" spans="2:32" ht="27.75" customHeight="1">
      <c r="B97" s="562" t="s">
        <v>622</v>
      </c>
      <c r="C97" s="563"/>
      <c r="D97" s="581"/>
      <c r="E97" s="582"/>
      <c r="F97" s="582"/>
      <c r="G97" s="583"/>
      <c r="H97" s="583"/>
      <c r="I97" s="583"/>
      <c r="J97" s="583"/>
      <c r="K97" s="583"/>
      <c r="L97" s="583"/>
      <c r="M97" s="583"/>
      <c r="N97" s="583"/>
      <c r="O97" s="584"/>
      <c r="P97" s="322"/>
      <c r="Q97" s="322"/>
      <c r="R97" s="322"/>
      <c r="S97" s="322"/>
      <c r="T97" s="322"/>
      <c r="U97" s="322"/>
      <c r="V97" s="322"/>
      <c r="W97" s="322"/>
      <c r="X97" s="322"/>
      <c r="Y97" s="322"/>
      <c r="Z97" s="322"/>
      <c r="AA97" s="322"/>
      <c r="AB97" s="322"/>
      <c r="AC97" s="322"/>
      <c r="AD97" s="322"/>
      <c r="AE97" s="322"/>
      <c r="AF97" s="322"/>
    </row>
    <row r="98" spans="2:32" ht="13.5">
      <c r="B98" s="585" t="s">
        <v>430</v>
      </c>
      <c r="C98" s="586"/>
      <c r="D98" s="580">
        <f>IF(AND(D97&gt;=DATE(2023,2,1),D97&lt;=DATE(2023,2,28)),"2023年4月14日",IF(AND(D97&gt;=DATE(2023,3,1),D97&lt;=DATE(2023,3,31)),"2023年5月15日",IF(AND(D97&gt;=DATE(2023,2,1),D97&lt;=DATE(2023,2,28)),"2023年4月14日",IF(AND(D97&gt;=DATE(2023,3,1),D97&lt;=DATE(2023,3,31)),"2023年5月15日",IF(AND(D97&gt;=DATE(2023,4,1),D97&lt;=DATE(2023,4,30)),"2023年6月12日",IF(AND(D97&gt;=DATE(2023,5,1),D97&lt;=DATE(2023,5,31)),"2023年7月13日",""))))))</f>
      </c>
      <c r="E98" s="580"/>
      <c r="F98" s="580"/>
      <c r="G98" s="580"/>
      <c r="H98" s="580"/>
      <c r="I98" s="580"/>
      <c r="J98" s="580"/>
      <c r="K98" s="580"/>
      <c r="L98" s="580"/>
      <c r="M98" s="580"/>
      <c r="N98" s="580"/>
      <c r="O98" s="580"/>
      <c r="P98" s="322"/>
      <c r="Q98" s="322"/>
      <c r="R98" s="322"/>
      <c r="S98" s="322"/>
      <c r="T98" s="322"/>
      <c r="U98" s="322"/>
      <c r="V98" s="322"/>
      <c r="W98" s="322"/>
      <c r="X98" s="322"/>
      <c r="Y98" s="322"/>
      <c r="Z98" s="322"/>
      <c r="AA98" s="322"/>
      <c r="AB98" s="322"/>
      <c r="AC98" s="322"/>
      <c r="AD98" s="322"/>
      <c r="AE98" s="322"/>
      <c r="AF98" s="322"/>
    </row>
    <row r="99" ht="13.5"/>
    <row r="100" spans="2:38" ht="14.25">
      <c r="B100" s="336" t="s">
        <v>525</v>
      </c>
      <c r="C100" s="317"/>
      <c r="D100" s="318"/>
      <c r="E100" s="318"/>
      <c r="F100" s="318"/>
      <c r="G100" s="318"/>
      <c r="H100" s="318"/>
      <c r="I100" s="318"/>
      <c r="J100" s="318"/>
      <c r="K100" s="318"/>
      <c r="L100" s="318"/>
      <c r="M100" s="318"/>
      <c r="N100" s="318"/>
      <c r="O100" s="318"/>
      <c r="P100" s="318"/>
      <c r="Q100" s="318"/>
      <c r="R100" s="318"/>
      <c r="S100" s="318"/>
      <c r="T100" s="318"/>
      <c r="U100" s="318"/>
      <c r="V100" s="318"/>
      <c r="W100" s="318"/>
      <c r="X100" s="318"/>
      <c r="Y100" s="318"/>
      <c r="Z100" s="318"/>
      <c r="AA100" s="318"/>
      <c r="AB100" s="318"/>
      <c r="AC100" s="318"/>
      <c r="AD100" s="318"/>
      <c r="AE100" s="318"/>
      <c r="AF100" s="318"/>
      <c r="AG100" s="328"/>
      <c r="AH100" s="328"/>
      <c r="AI100" s="328"/>
      <c r="AJ100" s="328"/>
      <c r="AK100" s="565"/>
      <c r="AL100" s="566"/>
    </row>
    <row r="101" spans="2:38" ht="19.5" customHeight="1">
      <c r="B101" s="332" t="s">
        <v>431</v>
      </c>
      <c r="C101" s="321"/>
      <c r="D101" s="322"/>
      <c r="E101" s="322"/>
      <c r="F101" s="322"/>
      <c r="G101" s="322"/>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9"/>
      <c r="AH101" s="329"/>
      <c r="AI101" s="329"/>
      <c r="AJ101" s="329"/>
      <c r="AK101" s="567"/>
      <c r="AL101" s="566"/>
    </row>
    <row r="102" spans="2:38" ht="19.5" customHeight="1">
      <c r="B102" s="331" t="s">
        <v>432</v>
      </c>
      <c r="C102" s="330"/>
      <c r="D102" s="322"/>
      <c r="E102" s="322"/>
      <c r="F102" s="322"/>
      <c r="G102" s="322"/>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9"/>
      <c r="AH102" s="329"/>
      <c r="AI102" s="329"/>
      <c r="AJ102" s="329"/>
      <c r="AK102" s="566"/>
      <c r="AL102" s="566"/>
    </row>
    <row r="103" spans="2:38" ht="13.5">
      <c r="B103" s="329"/>
      <c r="C103" s="330"/>
      <c r="D103" s="322"/>
      <c r="E103" s="322"/>
      <c r="F103" s="322"/>
      <c r="G103" s="322"/>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9"/>
      <c r="AH103" s="329"/>
      <c r="AI103" s="329"/>
      <c r="AJ103" s="329"/>
      <c r="AK103" s="566"/>
      <c r="AL103" s="566"/>
    </row>
    <row r="104" spans="2:38" ht="16.5" customHeight="1">
      <c r="B104" s="337" t="s">
        <v>543</v>
      </c>
      <c r="C104" s="338"/>
      <c r="D104" s="339"/>
      <c r="E104" s="339"/>
      <c r="F104" s="339"/>
      <c r="G104" s="339"/>
      <c r="H104" s="339"/>
      <c r="I104" s="339"/>
      <c r="J104" s="339"/>
      <c r="K104" s="339"/>
      <c r="L104" s="339"/>
      <c r="M104" s="339"/>
      <c r="N104" s="339"/>
      <c r="O104" s="339"/>
      <c r="P104" s="339"/>
      <c r="Q104" s="339"/>
      <c r="R104" s="339"/>
      <c r="S104" s="339"/>
      <c r="T104" s="339"/>
      <c r="U104" s="339"/>
      <c r="V104" s="339"/>
      <c r="W104" s="339"/>
      <c r="X104" s="339"/>
      <c r="Y104" s="339"/>
      <c r="Z104" s="335"/>
      <c r="AA104" s="335"/>
      <c r="AB104" s="335"/>
      <c r="AC104" s="335"/>
      <c r="AD104" s="335"/>
      <c r="AE104" s="335"/>
      <c r="AF104" s="335"/>
      <c r="AG104" s="333"/>
      <c r="AH104" s="333"/>
      <c r="AI104" s="333"/>
      <c r="AJ104" s="333"/>
      <c r="AK104" s="333"/>
      <c r="AL104" s="333"/>
    </row>
    <row r="105" spans="2:38" ht="13.5">
      <c r="B105" s="333"/>
      <c r="C105" s="334"/>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3"/>
      <c r="AH105" s="333"/>
      <c r="AI105" s="333"/>
      <c r="AJ105" s="333"/>
      <c r="AK105" s="333"/>
      <c r="AL105" s="333"/>
    </row>
    <row r="106" spans="2:38" ht="60" customHeight="1">
      <c r="B106" s="568" t="s">
        <v>526</v>
      </c>
      <c r="C106" s="568"/>
      <c r="D106" s="569" t="s">
        <v>433</v>
      </c>
      <c r="E106" s="569"/>
      <c r="F106" s="570"/>
      <c r="G106" s="570"/>
      <c r="H106" s="570"/>
      <c r="I106" s="570"/>
      <c r="J106" s="570"/>
      <c r="K106" s="569" t="s">
        <v>434</v>
      </c>
      <c r="L106" s="569"/>
      <c r="M106" s="570"/>
      <c r="N106" s="570"/>
      <c r="O106" s="570"/>
      <c r="P106" s="570"/>
      <c r="Q106" s="570"/>
      <c r="R106" s="335"/>
      <c r="S106" s="335"/>
      <c r="T106" s="335"/>
      <c r="U106" s="335"/>
      <c r="V106" s="335"/>
      <c r="W106" s="335"/>
      <c r="X106" s="335"/>
      <c r="Y106" s="335"/>
      <c r="Z106" s="335"/>
      <c r="AA106" s="335"/>
      <c r="AB106" s="335"/>
      <c r="AC106" s="335"/>
      <c r="AD106" s="335"/>
      <c r="AE106" s="335"/>
      <c r="AF106" s="335"/>
      <c r="AG106" s="333"/>
      <c r="AH106" s="333"/>
      <c r="AI106" s="333"/>
      <c r="AJ106" s="333"/>
      <c r="AK106" s="333"/>
      <c r="AL106" s="533"/>
    </row>
    <row r="107" spans="2:38" ht="66" customHeight="1">
      <c r="B107" s="571" t="s">
        <v>544</v>
      </c>
      <c r="C107" s="571"/>
      <c r="D107" s="571"/>
      <c r="E107" s="571"/>
      <c r="F107" s="571"/>
      <c r="G107" s="571"/>
      <c r="H107" s="571"/>
      <c r="I107" s="571"/>
      <c r="J107" s="571"/>
      <c r="K107" s="572"/>
      <c r="L107" s="573"/>
      <c r="M107" s="574"/>
      <c r="N107" s="574"/>
      <c r="O107" s="574"/>
      <c r="P107" s="574"/>
      <c r="Q107" s="575"/>
      <c r="R107" s="335"/>
      <c r="S107" s="335"/>
      <c r="T107" s="335"/>
      <c r="U107" s="335"/>
      <c r="V107" s="335"/>
      <c r="W107" s="335"/>
      <c r="X107" s="335"/>
      <c r="Y107" s="335"/>
      <c r="Z107" s="335"/>
      <c r="AA107" s="335"/>
      <c r="AB107" s="335"/>
      <c r="AC107" s="335"/>
      <c r="AD107" s="335"/>
      <c r="AE107" s="335"/>
      <c r="AF107" s="335"/>
      <c r="AG107" s="333"/>
      <c r="AH107" s="333"/>
      <c r="AI107" s="333"/>
      <c r="AJ107" s="333"/>
      <c r="AK107" s="333"/>
      <c r="AL107" s="533"/>
    </row>
    <row r="108" spans="2:38" ht="14.25">
      <c r="B108" s="530" t="s">
        <v>527</v>
      </c>
      <c r="C108" s="531"/>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0"/>
      <c r="AH108" s="530"/>
      <c r="AI108" s="530"/>
      <c r="AJ108" s="530"/>
      <c r="AK108" s="333"/>
      <c r="AL108" s="533"/>
    </row>
    <row r="109" spans="2:38" ht="14.25">
      <c r="B109" s="530" t="s">
        <v>545</v>
      </c>
      <c r="C109" s="531"/>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0"/>
      <c r="AH109" s="530"/>
      <c r="AI109" s="530"/>
      <c r="AJ109" s="530"/>
      <c r="AK109" s="333"/>
      <c r="AL109" s="533"/>
    </row>
    <row r="110" spans="2:37" ht="13.5">
      <c r="B110" s="333"/>
      <c r="C110" s="334"/>
      <c r="D110" s="335"/>
      <c r="E110" s="335"/>
      <c r="F110" s="335"/>
      <c r="G110" s="335"/>
      <c r="H110" s="335"/>
      <c r="I110" s="335"/>
      <c r="J110" s="335"/>
      <c r="K110" s="335"/>
      <c r="L110" s="335"/>
      <c r="M110" s="335"/>
      <c r="N110" s="335"/>
      <c r="O110" s="335"/>
      <c r="P110" s="335"/>
      <c r="Q110" s="335"/>
      <c r="R110" s="335"/>
      <c r="S110" s="335"/>
      <c r="T110" s="335"/>
      <c r="U110" s="335"/>
      <c r="V110" s="335"/>
      <c r="W110" s="335"/>
      <c r="X110" s="335"/>
      <c r="Y110" s="335"/>
      <c r="Z110" s="335"/>
      <c r="AA110" s="335"/>
      <c r="AB110" s="335"/>
      <c r="AC110" s="335"/>
      <c r="AD110" s="335"/>
      <c r="AE110" s="335"/>
      <c r="AF110" s="335"/>
      <c r="AG110" s="333"/>
      <c r="AH110" s="333"/>
      <c r="AI110" s="333"/>
      <c r="AJ110" s="333"/>
      <c r="AK110" s="333"/>
    </row>
  </sheetData>
  <sheetProtection password="C1A1" sheet="1" objects="1" scenarios="1" selectLockedCells="1"/>
  <mergeCells count="134">
    <mergeCell ref="D75:I75"/>
    <mergeCell ref="B75:B84"/>
    <mergeCell ref="J75:R75"/>
    <mergeCell ref="S75:Y75"/>
    <mergeCell ref="D81:AF81"/>
    <mergeCell ref="D82:AF82"/>
    <mergeCell ref="D83:G83"/>
    <mergeCell ref="I83:L83"/>
    <mergeCell ref="N83:Q83"/>
    <mergeCell ref="D79:G79"/>
    <mergeCell ref="I79:L79"/>
    <mergeCell ref="N79:Q79"/>
    <mergeCell ref="D80:G80"/>
    <mergeCell ref="I80:L80"/>
    <mergeCell ref="N80:Q80"/>
    <mergeCell ref="A75:A85"/>
    <mergeCell ref="E76:H76"/>
    <mergeCell ref="D77:AF77"/>
    <mergeCell ref="D78:G78"/>
    <mergeCell ref="I78:L78"/>
    <mergeCell ref="D74:AF74"/>
    <mergeCell ref="B73:B74"/>
    <mergeCell ref="D84:G84"/>
    <mergeCell ref="N78:Q78"/>
    <mergeCell ref="N84:Q84"/>
    <mergeCell ref="E73:H73"/>
    <mergeCell ref="J73:M73"/>
    <mergeCell ref="K71:P71"/>
    <mergeCell ref="R71:X71"/>
    <mergeCell ref="Y71:AF71"/>
    <mergeCell ref="R67:X67"/>
    <mergeCell ref="K65:P65"/>
    <mergeCell ref="B65:C72"/>
    <mergeCell ref="D69:J69"/>
    <mergeCell ref="R69:X69"/>
    <mergeCell ref="K69:P69"/>
    <mergeCell ref="D68:AF68"/>
    <mergeCell ref="D66:AF66"/>
    <mergeCell ref="C59:C60"/>
    <mergeCell ref="C61:C62"/>
    <mergeCell ref="N56:Q56"/>
    <mergeCell ref="D55:G55"/>
    <mergeCell ref="B51:B56"/>
    <mergeCell ref="Y69:AF69"/>
    <mergeCell ref="B63:B64"/>
    <mergeCell ref="D63:R63"/>
    <mergeCell ref="D65:J65"/>
    <mergeCell ref="R65:X65"/>
    <mergeCell ref="B43:C43"/>
    <mergeCell ref="N50:Q50"/>
    <mergeCell ref="N40:S40"/>
    <mergeCell ref="D42:H42"/>
    <mergeCell ref="D48:AF48"/>
    <mergeCell ref="B57:B62"/>
    <mergeCell ref="D49:G49"/>
    <mergeCell ref="N49:Q49"/>
    <mergeCell ref="I49:L49"/>
    <mergeCell ref="N59:AD59"/>
    <mergeCell ref="B39:C39"/>
    <mergeCell ref="B40:C40"/>
    <mergeCell ref="F40:K40"/>
    <mergeCell ref="D41:H41"/>
    <mergeCell ref="L39:M40"/>
    <mergeCell ref="N39:S39"/>
    <mergeCell ref="D64:R64"/>
    <mergeCell ref="N62:AF62"/>
    <mergeCell ref="Y67:AF67"/>
    <mergeCell ref="D67:J67"/>
    <mergeCell ref="AE61:AF61"/>
    <mergeCell ref="D52:G52"/>
    <mergeCell ref="N58:AF58"/>
    <mergeCell ref="N60:AF60"/>
    <mergeCell ref="D61:AD61"/>
    <mergeCell ref="K67:P67"/>
    <mergeCell ref="D38:N38"/>
    <mergeCell ref="B41:C41"/>
    <mergeCell ref="D39:E40"/>
    <mergeCell ref="F39:K39"/>
    <mergeCell ref="B44:B50"/>
    <mergeCell ref="J44:M44"/>
    <mergeCell ref="D44:G44"/>
    <mergeCell ref="D46:AF46"/>
    <mergeCell ref="B38:C38"/>
    <mergeCell ref="D43:AF43"/>
    <mergeCell ref="A39:A56"/>
    <mergeCell ref="B42:C42"/>
    <mergeCell ref="D70:AF70"/>
    <mergeCell ref="A57:A74"/>
    <mergeCell ref="D53:AF53"/>
    <mergeCell ref="I56:L56"/>
    <mergeCell ref="D51:G51"/>
    <mergeCell ref="D45:G45"/>
    <mergeCell ref="D54:AF54"/>
    <mergeCell ref="C57:C58"/>
    <mergeCell ref="D71:J71"/>
    <mergeCell ref="AG44:AL45"/>
    <mergeCell ref="D72:AF72"/>
    <mergeCell ref="I55:L55"/>
    <mergeCell ref="V57:AD57"/>
    <mergeCell ref="D50:G50"/>
    <mergeCell ref="I50:L50"/>
    <mergeCell ref="N55:Q55"/>
    <mergeCell ref="D56:G56"/>
    <mergeCell ref="Y65:AF65"/>
    <mergeCell ref="B1:AC1"/>
    <mergeCell ref="AE57:AF57"/>
    <mergeCell ref="D59:K59"/>
    <mergeCell ref="L59:M59"/>
    <mergeCell ref="D57:K57"/>
    <mergeCell ref="L57:M57"/>
    <mergeCell ref="N57:S57"/>
    <mergeCell ref="AE59:AF59"/>
    <mergeCell ref="T57:U57"/>
    <mergeCell ref="D47:AF47"/>
    <mergeCell ref="B107:K107"/>
    <mergeCell ref="L107:Q107"/>
    <mergeCell ref="B91:V93"/>
    <mergeCell ref="D94:O94"/>
    <mergeCell ref="B95:C95"/>
    <mergeCell ref="D95:O95"/>
    <mergeCell ref="D97:O97"/>
    <mergeCell ref="B98:C98"/>
    <mergeCell ref="D98:O98"/>
    <mergeCell ref="B94:C94"/>
    <mergeCell ref="B97:C97"/>
    <mergeCell ref="I84:L84"/>
    <mergeCell ref="AK100:AL100"/>
    <mergeCell ref="AK101:AL103"/>
    <mergeCell ref="B106:C106"/>
    <mergeCell ref="D106:E106"/>
    <mergeCell ref="F106:J106"/>
    <mergeCell ref="K106:L106"/>
    <mergeCell ref="M106:Q106"/>
    <mergeCell ref="AH81:AM89"/>
  </mergeCells>
  <dataValidations count="39">
    <dataValidation allowBlank="1" showErrorMessage="1" sqref="J75 S75:Z75"/>
    <dataValidation allowBlank="1" showInputMessage="1" showErrorMessage="1" imeMode="halfAlpha" sqref="D80:Q80 D56:G56 I50:L50 J51:M52 H51 J44:M45 N50:Q50 D50:G50 I56:L56 N56:Q56 D78:G79 I78:L79 N78:Q79 D81:AF84 E76:H76 J76:M76"/>
    <dataValidation type="list" allowBlank="1" showErrorMessage="1" sqref="D75:I75">
      <formula1>"自宅,実家,その他"</formula1>
    </dataValidation>
    <dataValidation showInputMessage="1" showErrorMessage="1" sqref="N59"/>
    <dataValidation type="list" allowBlank="1" showErrorMessage="1" prompt="修了&#10;中退&#10;卒業&#10;いずれかを選んでください。" sqref="AE59:AF59">
      <formula1>"修了,中退"</formula1>
    </dataValidation>
    <dataValidation type="list" allowBlank="1" showErrorMessage="1" sqref="AE57:AF57">
      <formula1>"卒業,中退"</formula1>
    </dataValidation>
    <dataValidation allowBlank="1" showErrorMessage="1" prompt="学科がわかる方は入力してください。" sqref="V57:AD57"/>
    <dataValidation allowBlank="1" showInputMessage="1" showErrorMessage="1" imeMode="hiragana" sqref="D57:K57"/>
    <dataValidation errorStyle="warning" allowBlank="1" showInputMessage="1" showErrorMessage="1" prompt="（例：2000/12/31）" imeMode="halfAlpha" sqref="K67 K69 R65 K65 R67 R69 R71 K71"/>
    <dataValidation errorStyle="warning" allowBlank="1" showInputMessage="1" showErrorMessage="1" prompt="（例：2000/1/1）　" imeMode="halfAlpha" sqref="D65 D67 D69 D71"/>
    <dataValidation allowBlank="1" showInputMessage="1" showErrorMessage="1" prompt="ない場合は入力しないでください。罰がある場合は，日付・内容・罰の内容を入力ください。" sqref="D73:D74 I73 N73:AF73"/>
    <dataValidation type="list" allowBlank="1" showErrorMessage="1" prompt="男性：1　女性：2" sqref="D42">
      <formula1>" ,１,２"</formula1>
    </dataValidation>
    <dataValidation allowBlank="1" showInputMessage="1" showErrorMessage="1" prompt="戸籍のとおりに都道府県名から入力してください。&#10;丁目・番地・号は省略しないでください。&#10;登録日までに変更を予定している方は空欄とし，１２月２日までに追記してください。&#10;外国籍の方は，外国人住民に係る住民票のとおりに，国籍をご記入ください。" sqref="D43:AF43"/>
    <dataValidation allowBlank="1" showInputMessage="1" showErrorMessage="1" prompt="郵便番号（ﾊｲﾌﾝなし。例：1000013）" sqref="D51:G51"/>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登録日までに改姓を予定している方は，改姓後の姓を入力してください。" sqref="F40:K40"/>
    <dataValidation allowBlank="1" showInputMessage="1" showErrorMessage="1" prompt="（例：1980/1/1）" imeMode="halfAlpha" sqref="D41:H41"/>
    <dataValidation allowBlank="1" showInputMessage="1" showErrorMessage="1" prompt="ふりがな（ひらがな）" imeMode="hiragana" sqref="F39:K39 N39:S39"/>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 sqref="N40:S40"/>
    <dataValidation allowBlank="1" showInputMessage="1" showErrorMessage="1" prompt="郵便番号（ﾊｲﾌﾝなし。例：1000013）" imeMode="halfAlpha" sqref="D44:G44"/>
    <dataValidation allowBlank="1" showInputMessage="1" showErrorMessage="1" prompt="丁目，番地，号は省略して「－」（半角ﾊｲﾌﾝ）で繋いでください。&#10;他の弁護士と事務所を共にする場合は，事務所名称・ビル名等表記を統一してください。" sqref="D46:AF46"/>
    <dataValidation allowBlank="1" showInputMessage="1" showErrorMessage="1" prompt="他の弁護士と事務所を共にする場合は，事務所名称・ビル名等表記を統一してください。" sqref="D48:AF48"/>
    <dataValidation allowBlank="1" showInputMessage="1" showErrorMessage="1" prompt="丁目，番地，号は省略して「－」（半角ﾊｲﾌﾝ）で繋いでください。&#10;他の弁護士と事務所を共にする場合は，事務所名称・ビル名等表記を統一してください。&#10;※企業内弁護士として登録される方は，本欄に会社名をご記入ください（その場合，「事務所名」欄は空欄です。）。" sqref="D47:AF47"/>
    <dataValidation allowBlank="1" showInputMessage="1" showErrorMessage="1" prompt="空欄でも可。携帯電話は不可です。&#10;誤記が多発しています。正しい番号を確認してから入力してください。" imeMode="halfAlpha" sqref="I49:L49 N49:Q49"/>
    <dataValidation allowBlank="1" showInputMessage="1" showErrorMessage="1" prompt="登録日現在の住所を記入してください（未定の場合は，実家等を記入してください。）。" sqref="D53:AF54"/>
    <dataValidation allowBlank="1" showInputMessage="1" showErrorMessage="1" prompt="携帯電話不可（空欄可）&#10;正しい番号を確認してから入力してください（誤記多発）" imeMode="halfAlpha" sqref="I55:L55 N55:Q55"/>
    <dataValidation type="list" allowBlank="1" sqref="AE61:AF61">
      <formula1>"合格,卒業,修了,中退"</formula1>
    </dataValidation>
    <dataValidation type="list" allowBlank="1" showErrorMessage="1" sqref="D63:R63">
      <formula1>"司法試験合格,司法試験第二次試験合格"</formula1>
    </dataValidation>
    <dataValidation type="list" allowBlank="1" showInputMessage="1" showErrorMessage="1" prompt="罰がある場合は，日付・内容・罰の内容を入力ください。" sqref="J73:M73">
      <formula1>"あり,なし"</formula1>
    </dataValidation>
    <dataValidation type="custom" operator="equal" allowBlank="1" showInputMessage="1" showErrorMessage="1" prompt="空欄でも可。携帯電話は不可です。&#10;誤記が多発しています。正しい番号を確認してから入力してください。" error="携帯電話は不可です。固定電話を入力するか，空欄にしてください。" imeMode="halfAlpha" sqref="D49:G49 D55:G55">
      <formula1>AND(ISERR(FIND("090",D49)),ISERR(FIND("080",D49)))</formula1>
    </dataValidation>
    <dataValidation type="list" allowBlank="1" showInputMessage="1" prompt="法科大学院を除く大学院等。「卒業」「修了」「中退」も忘れずに入力してください。&#10;" sqref="D61:AD61">
      <formula1>"▼予備試験に合格した場合は，下記を選択し，右側のタブの「合格」を選択してください。）。それ以外の学歴は手打ちで入力してください。,司法試験予備試験,     "</formula1>
    </dataValidation>
    <dataValidation allowBlank="1" showInputMessage="1" sqref="X45"/>
    <dataValidation type="list" showErrorMessage="1" prompt="右側の▼から選んでください。" sqref="D38:N38">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showErrorMessage="1" imeMode="halfAlpha" sqref="D64:R64">
      <formula1>"2021/9/7,2021/1/20,2019/9/10,2018/9/11,2017/9/12,2016/9/6,2015/9/8,2014/9/9,2013/9/10,2012/9/11,2011/9/8,2011/4/21,2010/9/9,2010/11/11,2009/9/10,2009/11/12"</formula1>
    </dataValidation>
    <dataValidation operator="equal" allowBlank="1" showErrorMessage="1" prompt="（例：1980/1/1）" imeMode="halfAlpha" sqref="D95 D98"/>
    <dataValidation type="date" allowBlank="1" showInputMessage="1" showErrorMessage="1" sqref="D97:O97">
      <formula1>44958</formula1>
      <formula2>45260</formula2>
    </dataValidation>
    <dataValidation type="list" allowBlank="1" showInputMessage="1" showErrorMessage="1" sqref="B88:B90">
      <formula1>"○"</formula1>
    </dataValidation>
    <dataValidation type="list" allowBlank="1" showInputMessage="1" showErrorMessage="1" sqref="L107:Q107">
      <formula1>"希望する,希望しない"</formula1>
    </dataValidation>
    <dataValidation type="list" allowBlank="1" showInputMessage="1" showErrorMessage="1" sqref="E73:H73">
      <formula1>"あり,なし"</formula1>
    </dataValidation>
    <dataValidation type="date" allowBlank="1" showInputMessage="1" showErrorMessage="1" sqref="D94:O94">
      <formula1>44904</formula1>
      <formula2>44957</formula2>
    </dataValidation>
  </dataValidations>
  <printOptions/>
  <pageMargins left="0.31496062992125984" right="0.31496062992125984" top="0.35433070866141736" bottom="0.35433070866141736" header="0.31496062992125984" footer="0.31496062992125984"/>
  <pageSetup fitToHeight="1" fitToWidth="1" horizontalDpi="600" verticalDpi="600" orientation="portrait" paperSize="9" scale="46"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B5:AS188"/>
  <sheetViews>
    <sheetView workbookViewId="0" topLeftCell="A19">
      <selection activeCell="S12" sqref="S12"/>
    </sheetView>
  </sheetViews>
  <sheetFormatPr defaultColWidth="9.140625" defaultRowHeight="15"/>
  <cols>
    <col min="1" max="2" width="4.421875" style="89" customWidth="1"/>
    <col min="3" max="45" width="2.28125" style="89" customWidth="1"/>
    <col min="46" max="16384" width="9.00390625" style="89" customWidth="1"/>
  </cols>
  <sheetData>
    <row r="5" spans="3:45" ht="13.5">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row>
    <row r="6" spans="3:45" ht="15" customHeight="1">
      <c r="C6" s="44"/>
      <c r="D6" s="44"/>
      <c r="E6" s="45"/>
      <c r="F6" s="46"/>
      <c r="G6" s="46"/>
      <c r="H6" s="47"/>
      <c r="I6" s="44"/>
      <c r="J6" s="44"/>
      <c r="K6" s="44"/>
      <c r="L6" s="44"/>
      <c r="M6" s="44"/>
      <c r="N6" s="44"/>
      <c r="O6" s="44"/>
      <c r="P6" s="44"/>
      <c r="Q6" s="44"/>
      <c r="R6" s="44"/>
      <c r="S6" s="44"/>
      <c r="T6" s="44"/>
      <c r="U6" s="44"/>
      <c r="V6" s="44"/>
      <c r="W6" s="808" t="s">
        <v>76</v>
      </c>
      <c r="X6" s="808"/>
      <c r="Y6" s="808"/>
      <c r="Z6" s="808"/>
      <c r="AA6" s="808"/>
      <c r="AB6" s="808"/>
      <c r="AC6" s="808"/>
      <c r="AD6" s="808"/>
      <c r="AE6" s="808"/>
      <c r="AF6" s="808"/>
      <c r="AG6" s="808"/>
      <c r="AH6" s="808"/>
      <c r="AI6" s="808"/>
      <c r="AJ6" s="808"/>
      <c r="AK6" s="808"/>
      <c r="AL6" s="808"/>
      <c r="AM6" s="808"/>
      <c r="AN6" s="808"/>
      <c r="AO6" s="808"/>
      <c r="AP6" s="808"/>
      <c r="AQ6" s="44"/>
      <c r="AR6" s="44"/>
      <c r="AS6" s="44"/>
    </row>
    <row r="7" spans="3:45" ht="15" customHeight="1">
      <c r="C7" s="44"/>
      <c r="D7" s="44"/>
      <c r="E7" s="772" t="s">
        <v>1</v>
      </c>
      <c r="F7" s="773"/>
      <c r="G7" s="773"/>
      <c r="H7" s="816"/>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row>
    <row r="8" spans="3:45" ht="15" customHeight="1">
      <c r="C8" s="44"/>
      <c r="D8" s="44"/>
      <c r="E8" s="48"/>
      <c r="F8" s="49"/>
      <c r="G8" s="49"/>
      <c r="H8" s="50"/>
      <c r="I8" s="44"/>
      <c r="J8" s="44"/>
      <c r="K8" s="44"/>
      <c r="L8" s="809" t="s">
        <v>2</v>
      </c>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51"/>
      <c r="AL8" s="51"/>
      <c r="AM8" s="51"/>
      <c r="AN8" s="44"/>
      <c r="AO8" s="44"/>
      <c r="AP8" s="44"/>
      <c r="AQ8" s="44"/>
      <c r="AR8" s="44"/>
      <c r="AS8" s="44"/>
    </row>
    <row r="9" spans="3:45" ht="15" customHeight="1">
      <c r="C9" s="44"/>
      <c r="D9" s="44"/>
      <c r="E9" s="772" t="s">
        <v>0</v>
      </c>
      <c r="F9" s="773"/>
      <c r="G9" s="773"/>
      <c r="H9" s="816"/>
      <c r="I9" s="44"/>
      <c r="J9" s="44"/>
      <c r="K9" s="44"/>
      <c r="L9" s="809"/>
      <c r="M9" s="809"/>
      <c r="N9" s="809"/>
      <c r="O9" s="809"/>
      <c r="P9" s="809"/>
      <c r="Q9" s="809"/>
      <c r="R9" s="809"/>
      <c r="S9" s="809"/>
      <c r="T9" s="809"/>
      <c r="U9" s="809"/>
      <c r="V9" s="809"/>
      <c r="W9" s="809"/>
      <c r="X9" s="809"/>
      <c r="Y9" s="809"/>
      <c r="Z9" s="809"/>
      <c r="AA9" s="809"/>
      <c r="AB9" s="809"/>
      <c r="AC9" s="809"/>
      <c r="AD9" s="809"/>
      <c r="AE9" s="809"/>
      <c r="AF9" s="809"/>
      <c r="AG9" s="809"/>
      <c r="AH9" s="809"/>
      <c r="AI9" s="809"/>
      <c r="AJ9" s="809"/>
      <c r="AK9" s="51"/>
      <c r="AL9" s="51"/>
      <c r="AM9" s="51"/>
      <c r="AN9" s="44"/>
      <c r="AO9" s="44"/>
      <c r="AP9" s="44"/>
      <c r="AQ9" s="44"/>
      <c r="AR9" s="44"/>
      <c r="AS9" s="44"/>
    </row>
    <row r="10" spans="3:45" ht="15" customHeight="1">
      <c r="C10" s="44"/>
      <c r="D10" s="44"/>
      <c r="E10" s="52"/>
      <c r="F10" s="53"/>
      <c r="G10" s="53"/>
      <c r="H10" s="54"/>
      <c r="I10" s="55"/>
      <c r="J10" s="56"/>
      <c r="K10" s="56"/>
      <c r="L10" s="809"/>
      <c r="M10" s="809"/>
      <c r="N10" s="809"/>
      <c r="O10" s="809"/>
      <c r="P10" s="809"/>
      <c r="Q10" s="809"/>
      <c r="R10" s="809"/>
      <c r="S10" s="809"/>
      <c r="T10" s="809"/>
      <c r="U10" s="809"/>
      <c r="V10" s="809"/>
      <c r="W10" s="809"/>
      <c r="X10" s="809"/>
      <c r="Y10" s="809"/>
      <c r="Z10" s="809"/>
      <c r="AA10" s="809"/>
      <c r="AB10" s="809"/>
      <c r="AC10" s="809"/>
      <c r="AD10" s="809"/>
      <c r="AE10" s="809"/>
      <c r="AF10" s="809"/>
      <c r="AG10" s="809"/>
      <c r="AH10" s="809"/>
      <c r="AI10" s="809"/>
      <c r="AJ10" s="809"/>
      <c r="AK10" s="51"/>
      <c r="AL10" s="51"/>
      <c r="AM10" s="51"/>
      <c r="AN10" s="44"/>
      <c r="AO10" s="44"/>
      <c r="AP10" s="44"/>
      <c r="AQ10" s="44"/>
      <c r="AR10" s="44"/>
      <c r="AS10" s="44"/>
    </row>
    <row r="11" spans="3:45" ht="15" customHeight="1">
      <c r="C11" s="44"/>
      <c r="D11" s="49"/>
      <c r="E11" s="49"/>
      <c r="F11" s="49"/>
      <c r="G11" s="49"/>
      <c r="H11" s="49"/>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row>
    <row r="12" spans="3:45" ht="15" customHeight="1">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63" t="s">
        <v>417</v>
      </c>
      <c r="AF12" s="63"/>
      <c r="AG12" s="810">
        <v>4</v>
      </c>
      <c r="AH12" s="810"/>
      <c r="AI12" s="63" t="s">
        <v>112</v>
      </c>
      <c r="AJ12" s="810">
        <v>12</v>
      </c>
      <c r="AK12" s="810"/>
      <c r="AL12" s="63" t="s">
        <v>114</v>
      </c>
      <c r="AM12" s="810">
        <v>8</v>
      </c>
      <c r="AN12" s="810"/>
      <c r="AO12" s="63" t="s">
        <v>115</v>
      </c>
      <c r="AP12" s="63"/>
      <c r="AQ12" s="44"/>
      <c r="AR12" s="44"/>
      <c r="AS12" s="44"/>
    </row>
    <row r="13" spans="3:45" ht="15" customHeight="1">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180"/>
      <c r="AE13" s="231"/>
      <c r="AF13" s="231"/>
      <c r="AG13" s="231"/>
      <c r="AH13" s="231"/>
      <c r="AI13" s="201"/>
      <c r="AJ13" s="231"/>
      <c r="AK13" s="231"/>
      <c r="AL13" s="231"/>
      <c r="AM13" s="201"/>
      <c r="AN13" s="231"/>
      <c r="AO13" s="231"/>
      <c r="AP13" s="231"/>
      <c r="AQ13" s="44"/>
      <c r="AR13" s="44"/>
      <c r="AS13" s="44"/>
    </row>
    <row r="14" spans="3:45" ht="15" customHeight="1">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181"/>
      <c r="AH14" s="44"/>
      <c r="AI14" s="44"/>
      <c r="AJ14" s="44"/>
      <c r="AK14" s="44"/>
      <c r="AL14" s="44"/>
      <c r="AM14" s="44"/>
      <c r="AN14" s="44"/>
      <c r="AO14" s="44"/>
      <c r="AP14" s="44"/>
      <c r="AQ14" s="44"/>
      <c r="AR14" s="44"/>
      <c r="AS14" s="44"/>
    </row>
    <row r="15" spans="3:45" ht="15" customHeight="1">
      <c r="C15" s="44"/>
      <c r="D15" s="44"/>
      <c r="E15" s="44"/>
      <c r="F15" s="44"/>
      <c r="G15" s="44"/>
      <c r="H15" s="44"/>
      <c r="I15" s="44" t="s">
        <v>3</v>
      </c>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row>
    <row r="16" spans="3:45" ht="15" customHeight="1">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row>
    <row r="17" spans="3:45" ht="15" customHeight="1">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752" t="str">
        <f>'データを入力して下さい'!F40&amp;" "&amp;'データを入力して下さい'!N40</f>
        <v> </v>
      </c>
      <c r="AC17" s="753"/>
      <c r="AD17" s="753"/>
      <c r="AE17" s="753"/>
      <c r="AF17" s="753"/>
      <c r="AG17" s="753"/>
      <c r="AH17" s="753"/>
      <c r="AI17" s="753"/>
      <c r="AJ17" s="753"/>
      <c r="AK17" s="753"/>
      <c r="AL17" s="753"/>
      <c r="AM17" s="753"/>
      <c r="AN17" s="753"/>
      <c r="AO17" s="753"/>
      <c r="AP17" s="44"/>
      <c r="AQ17" s="44"/>
      <c r="AR17" s="44"/>
      <c r="AS17" s="44"/>
    </row>
    <row r="18" spans="3:45" ht="15" customHeight="1">
      <c r="C18" s="44"/>
      <c r="D18" s="44"/>
      <c r="E18" s="44"/>
      <c r="F18" s="44"/>
      <c r="G18" s="44"/>
      <c r="H18" s="44"/>
      <c r="I18" s="44"/>
      <c r="J18" s="44"/>
      <c r="K18" s="44"/>
      <c r="L18" s="44"/>
      <c r="M18" s="44"/>
      <c r="N18" s="44"/>
      <c r="O18" s="44"/>
      <c r="P18" s="44"/>
      <c r="Q18" s="44"/>
      <c r="R18" s="44"/>
      <c r="S18" s="44"/>
      <c r="T18" s="44"/>
      <c r="U18" s="44"/>
      <c r="V18" s="186"/>
      <c r="W18" s="44"/>
      <c r="X18" s="44"/>
      <c r="Y18" s="44" t="s">
        <v>4</v>
      </c>
      <c r="Z18" s="44"/>
      <c r="AA18" s="44"/>
      <c r="AB18" s="753"/>
      <c r="AC18" s="753"/>
      <c r="AD18" s="753"/>
      <c r="AE18" s="753"/>
      <c r="AF18" s="753"/>
      <c r="AG18" s="753"/>
      <c r="AH18" s="753"/>
      <c r="AI18" s="753"/>
      <c r="AJ18" s="753"/>
      <c r="AK18" s="753"/>
      <c r="AL18" s="753"/>
      <c r="AM18" s="753"/>
      <c r="AN18" s="753"/>
      <c r="AO18" s="753"/>
      <c r="AP18" s="44" t="s">
        <v>5</v>
      </c>
      <c r="AQ18" s="44"/>
      <c r="AR18" s="44"/>
      <c r="AS18" s="44"/>
    </row>
    <row r="19" spans="3:45" ht="15" customHeight="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753"/>
      <c r="AC19" s="753"/>
      <c r="AD19" s="753"/>
      <c r="AE19" s="753"/>
      <c r="AF19" s="753"/>
      <c r="AG19" s="753"/>
      <c r="AH19" s="753"/>
      <c r="AI19" s="753"/>
      <c r="AJ19" s="753"/>
      <c r="AK19" s="753"/>
      <c r="AL19" s="753"/>
      <c r="AM19" s="753"/>
      <c r="AN19" s="753"/>
      <c r="AO19" s="753"/>
      <c r="AP19" s="44"/>
      <c r="AQ19" s="44"/>
      <c r="AR19" s="44"/>
      <c r="AS19" s="44"/>
    </row>
    <row r="20" spans="3:45" ht="15" customHeight="1">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row>
    <row r="21" spans="3:45" ht="18" customHeight="1">
      <c r="C21" s="44"/>
      <c r="D21" s="44"/>
      <c r="E21" s="44"/>
      <c r="F21" s="44"/>
      <c r="G21" s="44"/>
      <c r="H21" s="794" t="s">
        <v>547</v>
      </c>
      <c r="I21" s="794"/>
      <c r="J21" s="794"/>
      <c r="K21" s="794"/>
      <c r="L21" s="794"/>
      <c r="M21" s="794"/>
      <c r="N21" s="794"/>
      <c r="O21" s="794"/>
      <c r="P21" s="794"/>
      <c r="Q21" s="794"/>
      <c r="R21" s="794"/>
      <c r="S21" s="794"/>
      <c r="T21" s="794"/>
      <c r="U21" s="794"/>
      <c r="V21" s="794"/>
      <c r="W21" s="794"/>
      <c r="X21" s="794"/>
      <c r="Y21" s="794"/>
      <c r="Z21" s="794"/>
      <c r="AA21" s="794"/>
      <c r="AB21" s="794"/>
      <c r="AC21" s="794"/>
      <c r="AD21" s="794"/>
      <c r="AE21" s="794"/>
      <c r="AF21" s="794"/>
      <c r="AG21" s="794"/>
      <c r="AH21" s="794"/>
      <c r="AI21" s="794"/>
      <c r="AJ21" s="794"/>
      <c r="AK21" s="794"/>
      <c r="AL21" s="794"/>
      <c r="AM21" s="794"/>
      <c r="AN21" s="794"/>
      <c r="AO21" s="794"/>
      <c r="AP21" s="794"/>
      <c r="AQ21" s="44"/>
      <c r="AR21" s="44"/>
      <c r="AS21" s="44"/>
    </row>
    <row r="22" spans="3:45" ht="18" customHeight="1">
      <c r="C22" s="44"/>
      <c r="D22" s="44"/>
      <c r="E22" s="44"/>
      <c r="F22" s="44"/>
      <c r="G22" s="794" t="s">
        <v>48</v>
      </c>
      <c r="H22" s="794"/>
      <c r="I22" s="794"/>
      <c r="J22" s="794"/>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44"/>
      <c r="AH22" s="44"/>
      <c r="AI22" s="44"/>
      <c r="AJ22" s="44"/>
      <c r="AK22" s="44"/>
      <c r="AL22" s="44"/>
      <c r="AM22" s="44"/>
      <c r="AN22" s="44"/>
      <c r="AO22" s="44"/>
      <c r="AP22" s="44"/>
      <c r="AQ22" s="44"/>
      <c r="AR22" s="44"/>
      <c r="AS22" s="44"/>
    </row>
    <row r="23" spans="3:45" ht="15" customHeight="1" thickBot="1">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row>
    <row r="24" spans="3:45" ht="5.25" customHeight="1">
      <c r="C24" s="44"/>
      <c r="D24" s="57"/>
      <c r="E24" s="58"/>
      <c r="F24" s="58"/>
      <c r="G24" s="58"/>
      <c r="H24" s="58"/>
      <c r="I24" s="59"/>
      <c r="J24" s="58"/>
      <c r="K24" s="58"/>
      <c r="L24" s="58"/>
      <c r="M24" s="58"/>
      <c r="N24" s="58"/>
      <c r="O24" s="58"/>
      <c r="P24" s="58"/>
      <c r="Q24" s="58"/>
      <c r="R24" s="58"/>
      <c r="S24" s="58"/>
      <c r="T24" s="58"/>
      <c r="U24" s="58"/>
      <c r="V24" s="58"/>
      <c r="W24" s="58"/>
      <c r="X24" s="58"/>
      <c r="Y24" s="60"/>
      <c r="Z24" s="58"/>
      <c r="AA24" s="58"/>
      <c r="AB24" s="58"/>
      <c r="AC24" s="58"/>
      <c r="AD24" s="58"/>
      <c r="AE24" s="58"/>
      <c r="AF24" s="58"/>
      <c r="AG24" s="58"/>
      <c r="AH24" s="58"/>
      <c r="AI24" s="58"/>
      <c r="AJ24" s="58"/>
      <c r="AK24" s="58"/>
      <c r="AL24" s="58"/>
      <c r="AM24" s="58"/>
      <c r="AN24" s="795" t="s">
        <v>65</v>
      </c>
      <c r="AO24" s="796"/>
      <c r="AP24" s="796"/>
      <c r="AQ24" s="796"/>
      <c r="AR24" s="797"/>
      <c r="AS24" s="44"/>
    </row>
    <row r="25" spans="3:45" ht="15" customHeight="1">
      <c r="C25" s="44"/>
      <c r="D25" s="61"/>
      <c r="E25" s="815" t="s">
        <v>6</v>
      </c>
      <c r="F25" s="815"/>
      <c r="G25" s="815"/>
      <c r="H25" s="815"/>
      <c r="I25" s="62"/>
      <c r="J25" s="63"/>
      <c r="K25" s="763">
        <f>IF(ISBLANK('データを入力して下さい'!F39),"",'データを入力して下さい'!F39)</f>
      </c>
      <c r="L25" s="763"/>
      <c r="M25" s="763"/>
      <c r="N25" s="763"/>
      <c r="O25" s="763"/>
      <c r="P25" s="763"/>
      <c r="Q25" s="64"/>
      <c r="R25" s="763">
        <f>IF(ISBLANK('データを入力して下さい'!$N$39),"",'データを入力して下さい'!$N$39)</f>
      </c>
      <c r="S25" s="763"/>
      <c r="T25" s="763"/>
      <c r="U25" s="763"/>
      <c r="V25" s="763"/>
      <c r="W25" s="763"/>
      <c r="X25" s="62"/>
      <c r="Y25" s="65"/>
      <c r="Z25" s="64"/>
      <c r="AA25" s="64"/>
      <c r="AB25" s="64"/>
      <c r="AC25" s="64"/>
      <c r="AD25" s="64"/>
      <c r="AE25" s="64"/>
      <c r="AF25" s="64"/>
      <c r="AG25" s="64"/>
      <c r="AH25" s="64"/>
      <c r="AI25" s="64"/>
      <c r="AJ25" s="64"/>
      <c r="AK25" s="64"/>
      <c r="AL25" s="64"/>
      <c r="AM25" s="64"/>
      <c r="AN25" s="798"/>
      <c r="AO25" s="799"/>
      <c r="AP25" s="799"/>
      <c r="AQ25" s="799"/>
      <c r="AR25" s="800"/>
      <c r="AS25" s="44"/>
    </row>
    <row r="26" spans="3:45" ht="5.25" customHeight="1">
      <c r="C26" s="44"/>
      <c r="D26" s="61"/>
      <c r="E26" s="167"/>
      <c r="F26" s="167"/>
      <c r="G26" s="167"/>
      <c r="H26" s="167"/>
      <c r="I26" s="62"/>
      <c r="J26" s="66"/>
      <c r="K26" s="67"/>
      <c r="L26" s="67"/>
      <c r="M26" s="67"/>
      <c r="N26" s="67"/>
      <c r="O26" s="67"/>
      <c r="P26" s="67"/>
      <c r="Q26" s="67"/>
      <c r="R26" s="67"/>
      <c r="S26" s="67"/>
      <c r="T26" s="67"/>
      <c r="U26" s="67"/>
      <c r="V26" s="67"/>
      <c r="W26" s="67"/>
      <c r="X26" s="68"/>
      <c r="Y26" s="65"/>
      <c r="Z26" s="801" t="str">
        <f>IF(ISBLANK('データを入力して下さい'!D41),"",TEXT('データを入力して下さい'!D41,"ggge年m月d日"))&amp;"生"</f>
        <v>生</v>
      </c>
      <c r="AA26" s="801"/>
      <c r="AB26" s="802"/>
      <c r="AC26" s="802"/>
      <c r="AD26" s="802"/>
      <c r="AE26" s="802"/>
      <c r="AF26" s="802"/>
      <c r="AG26" s="802"/>
      <c r="AH26" s="802"/>
      <c r="AI26" s="802"/>
      <c r="AJ26" s="802"/>
      <c r="AK26" s="802"/>
      <c r="AL26" s="802"/>
      <c r="AM26" s="63"/>
      <c r="AN26" s="65"/>
      <c r="AO26" s="803">
        <f>IF(ISBLANK('データを入力して下さい'!D42),"",IF('データを入力して下さい'!D42=1,"男","女"))</f>
      </c>
      <c r="AP26" s="804"/>
      <c r="AQ26" s="804"/>
      <c r="AR26" s="69"/>
      <c r="AS26" s="44"/>
    </row>
    <row r="27" spans="3:45" ht="5.25" customHeight="1">
      <c r="C27" s="44"/>
      <c r="D27" s="61"/>
      <c r="E27" s="167"/>
      <c r="F27" s="167"/>
      <c r="G27" s="167"/>
      <c r="H27" s="167"/>
      <c r="I27" s="62"/>
      <c r="J27" s="64"/>
      <c r="K27" s="64"/>
      <c r="L27" s="64"/>
      <c r="M27" s="64"/>
      <c r="N27" s="64"/>
      <c r="O27" s="64"/>
      <c r="P27" s="64"/>
      <c r="Q27" s="64"/>
      <c r="R27" s="64"/>
      <c r="S27" s="64"/>
      <c r="T27" s="64"/>
      <c r="U27" s="64"/>
      <c r="V27" s="64"/>
      <c r="W27" s="64"/>
      <c r="X27" s="64"/>
      <c r="Y27" s="65"/>
      <c r="Z27" s="801"/>
      <c r="AA27" s="801"/>
      <c r="AB27" s="802"/>
      <c r="AC27" s="802"/>
      <c r="AD27" s="802"/>
      <c r="AE27" s="802"/>
      <c r="AF27" s="802"/>
      <c r="AG27" s="802"/>
      <c r="AH27" s="802"/>
      <c r="AI27" s="802"/>
      <c r="AJ27" s="802"/>
      <c r="AK27" s="802"/>
      <c r="AL27" s="802"/>
      <c r="AM27" s="63"/>
      <c r="AN27" s="65"/>
      <c r="AO27" s="805"/>
      <c r="AP27" s="805"/>
      <c r="AQ27" s="805"/>
      <c r="AR27" s="69"/>
      <c r="AS27" s="44"/>
    </row>
    <row r="28" spans="3:45" ht="15" customHeight="1">
      <c r="C28" s="44"/>
      <c r="D28" s="61"/>
      <c r="E28" s="815" t="s">
        <v>7</v>
      </c>
      <c r="F28" s="815"/>
      <c r="G28" s="815"/>
      <c r="H28" s="815"/>
      <c r="I28" s="62"/>
      <c r="J28" s="64"/>
      <c r="K28" s="807">
        <f>IF(ISBLANK('データを入力して下さい'!F40),"",'データを入力して下さい'!F40)</f>
      </c>
      <c r="L28" s="807"/>
      <c r="M28" s="807"/>
      <c r="N28" s="807"/>
      <c r="O28" s="807"/>
      <c r="P28" s="807"/>
      <c r="Q28" s="70"/>
      <c r="R28" s="807">
        <f>IF(ISBLANK('データを入力して下さい'!N40),"",'データを入力して下さい'!N40)</f>
      </c>
      <c r="S28" s="807"/>
      <c r="T28" s="807"/>
      <c r="U28" s="807"/>
      <c r="V28" s="807"/>
      <c r="W28" s="807"/>
      <c r="X28" s="64"/>
      <c r="Y28" s="65"/>
      <c r="Z28" s="801"/>
      <c r="AA28" s="801"/>
      <c r="AB28" s="802"/>
      <c r="AC28" s="802"/>
      <c r="AD28" s="802"/>
      <c r="AE28" s="802"/>
      <c r="AF28" s="802"/>
      <c r="AG28" s="802"/>
      <c r="AH28" s="802"/>
      <c r="AI28" s="802"/>
      <c r="AJ28" s="802"/>
      <c r="AK28" s="802"/>
      <c r="AL28" s="802"/>
      <c r="AM28" s="63"/>
      <c r="AN28" s="65"/>
      <c r="AO28" s="805"/>
      <c r="AP28" s="805"/>
      <c r="AQ28" s="805"/>
      <c r="AR28" s="69"/>
      <c r="AS28" s="44"/>
    </row>
    <row r="29" spans="3:45" ht="15" customHeight="1">
      <c r="C29" s="44"/>
      <c r="D29" s="61"/>
      <c r="E29" s="815"/>
      <c r="F29" s="815"/>
      <c r="G29" s="815"/>
      <c r="H29" s="815"/>
      <c r="I29" s="62"/>
      <c r="J29" s="64"/>
      <c r="K29" s="807"/>
      <c r="L29" s="807"/>
      <c r="M29" s="807"/>
      <c r="N29" s="807"/>
      <c r="O29" s="807"/>
      <c r="P29" s="807"/>
      <c r="Q29" s="70"/>
      <c r="R29" s="807"/>
      <c r="S29" s="807"/>
      <c r="T29" s="807"/>
      <c r="U29" s="807"/>
      <c r="V29" s="807"/>
      <c r="W29" s="807"/>
      <c r="X29" s="64"/>
      <c r="Y29" s="772"/>
      <c r="Z29" s="773"/>
      <c r="AA29" s="773"/>
      <c r="AB29" s="763"/>
      <c r="AC29" s="763"/>
      <c r="AD29" s="763"/>
      <c r="AE29" s="64"/>
      <c r="AF29" s="64"/>
      <c r="AG29" s="64"/>
      <c r="AH29" s="64"/>
      <c r="AI29" s="64"/>
      <c r="AJ29" s="64"/>
      <c r="AK29" s="64"/>
      <c r="AL29" s="64"/>
      <c r="AM29" s="64"/>
      <c r="AN29" s="65"/>
      <c r="AO29" s="805"/>
      <c r="AP29" s="805"/>
      <c r="AQ29" s="805"/>
      <c r="AR29" s="69"/>
      <c r="AS29" s="44"/>
    </row>
    <row r="30" spans="3:45" ht="5.25" customHeight="1">
      <c r="C30" s="44"/>
      <c r="D30" s="71"/>
      <c r="E30" s="67"/>
      <c r="F30" s="67"/>
      <c r="G30" s="67"/>
      <c r="H30" s="67"/>
      <c r="I30" s="68"/>
      <c r="J30" s="67"/>
      <c r="K30" s="67"/>
      <c r="L30" s="67"/>
      <c r="M30" s="67"/>
      <c r="N30" s="67"/>
      <c r="O30" s="67"/>
      <c r="P30" s="67"/>
      <c r="Q30" s="67"/>
      <c r="R30" s="67"/>
      <c r="S30" s="67"/>
      <c r="T30" s="67"/>
      <c r="U30" s="67"/>
      <c r="V30" s="67"/>
      <c r="W30" s="67"/>
      <c r="X30" s="67"/>
      <c r="Y30" s="66"/>
      <c r="Z30" s="67"/>
      <c r="AA30" s="67"/>
      <c r="AB30" s="67"/>
      <c r="AC30" s="67"/>
      <c r="AD30" s="67"/>
      <c r="AE30" s="67"/>
      <c r="AF30" s="67"/>
      <c r="AG30" s="67"/>
      <c r="AH30" s="67"/>
      <c r="AI30" s="67"/>
      <c r="AJ30" s="67"/>
      <c r="AK30" s="67"/>
      <c r="AL30" s="67"/>
      <c r="AM30" s="67"/>
      <c r="AN30" s="66"/>
      <c r="AO30" s="806"/>
      <c r="AP30" s="806"/>
      <c r="AQ30" s="806"/>
      <c r="AR30" s="72"/>
      <c r="AS30" s="44"/>
    </row>
    <row r="31" spans="3:45" ht="15" customHeight="1">
      <c r="C31" s="44"/>
      <c r="D31" s="61"/>
      <c r="E31" s="64"/>
      <c r="F31" s="64"/>
      <c r="G31" s="64"/>
      <c r="H31" s="64"/>
      <c r="I31" s="62"/>
      <c r="J31" s="64"/>
      <c r="K31" s="774">
        <f>IF(ISBLANK('データを入力して下さい'!D43),"",'データを入力して下さい'!D43)</f>
      </c>
      <c r="L31" s="774"/>
      <c r="M31" s="774"/>
      <c r="N31" s="774"/>
      <c r="O31" s="774"/>
      <c r="P31" s="774"/>
      <c r="Q31" s="774"/>
      <c r="R31" s="774"/>
      <c r="S31" s="774"/>
      <c r="T31" s="774"/>
      <c r="U31" s="774"/>
      <c r="V31" s="774"/>
      <c r="W31" s="774"/>
      <c r="X31" s="774"/>
      <c r="Y31" s="774"/>
      <c r="Z31" s="774"/>
      <c r="AA31" s="774"/>
      <c r="AB31" s="774"/>
      <c r="AC31" s="774"/>
      <c r="AD31" s="774"/>
      <c r="AE31" s="774"/>
      <c r="AF31" s="774"/>
      <c r="AG31" s="774"/>
      <c r="AH31" s="774"/>
      <c r="AI31" s="774"/>
      <c r="AJ31" s="774"/>
      <c r="AK31" s="774"/>
      <c r="AL31" s="774"/>
      <c r="AM31" s="774"/>
      <c r="AN31" s="774"/>
      <c r="AO31" s="774"/>
      <c r="AP31" s="774"/>
      <c r="AQ31" s="774"/>
      <c r="AR31" s="73"/>
      <c r="AS31" s="44"/>
    </row>
    <row r="32" spans="3:45" ht="15" customHeight="1">
      <c r="C32" s="44"/>
      <c r="D32" s="61"/>
      <c r="E32" s="815" t="s">
        <v>8</v>
      </c>
      <c r="F32" s="815"/>
      <c r="G32" s="815"/>
      <c r="H32" s="815"/>
      <c r="I32" s="62"/>
      <c r="J32" s="64"/>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69"/>
      <c r="AS32" s="44"/>
    </row>
    <row r="33" spans="3:45" ht="15" customHeight="1">
      <c r="C33" s="44"/>
      <c r="D33" s="776" t="s">
        <v>77</v>
      </c>
      <c r="E33" s="777"/>
      <c r="F33" s="777"/>
      <c r="G33" s="777"/>
      <c r="H33" s="777"/>
      <c r="I33" s="778"/>
      <c r="J33" s="74"/>
      <c r="K33" s="74"/>
      <c r="L33" s="74"/>
      <c r="M33" s="74"/>
      <c r="N33" s="74"/>
      <c r="O33" s="74"/>
      <c r="P33" s="74"/>
      <c r="Q33" s="7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9"/>
      <c r="AS33" s="44"/>
    </row>
    <row r="34" spans="3:45" ht="13.5" customHeight="1">
      <c r="C34" s="44"/>
      <c r="D34" s="779"/>
      <c r="E34" s="780"/>
      <c r="F34" s="780"/>
      <c r="G34" s="780"/>
      <c r="H34" s="780"/>
      <c r="I34" s="781"/>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72"/>
      <c r="AS34" s="44"/>
    </row>
    <row r="35" spans="3:45" ht="22.5" customHeight="1">
      <c r="C35" s="44"/>
      <c r="D35" s="782" t="s">
        <v>78</v>
      </c>
      <c r="E35" s="783"/>
      <c r="F35" s="783"/>
      <c r="G35" s="783"/>
      <c r="H35" s="783"/>
      <c r="I35" s="783"/>
      <c r="J35" s="783"/>
      <c r="K35" s="783"/>
      <c r="L35" s="783"/>
      <c r="M35" s="783"/>
      <c r="N35" s="783"/>
      <c r="O35" s="783"/>
      <c r="P35" s="783"/>
      <c r="Q35" s="784"/>
      <c r="R35" s="785" t="s">
        <v>79</v>
      </c>
      <c r="S35" s="783"/>
      <c r="T35" s="783"/>
      <c r="U35" s="783"/>
      <c r="V35" s="783"/>
      <c r="W35" s="783"/>
      <c r="X35" s="783"/>
      <c r="Y35" s="783"/>
      <c r="Z35" s="783"/>
      <c r="AA35" s="783"/>
      <c r="AB35" s="783"/>
      <c r="AC35" s="783"/>
      <c r="AD35" s="783"/>
      <c r="AE35" s="783"/>
      <c r="AF35" s="783"/>
      <c r="AG35" s="783"/>
      <c r="AH35" s="783"/>
      <c r="AI35" s="783"/>
      <c r="AJ35" s="783"/>
      <c r="AK35" s="783"/>
      <c r="AL35" s="786" t="s">
        <v>80</v>
      </c>
      <c r="AM35" s="786"/>
      <c r="AN35" s="786"/>
      <c r="AO35" s="786"/>
      <c r="AP35" s="786"/>
      <c r="AQ35" s="786"/>
      <c r="AR35" s="787"/>
      <c r="AS35" s="44"/>
    </row>
    <row r="36" spans="3:45" ht="22.5" customHeight="1">
      <c r="C36" s="44"/>
      <c r="D36" s="790" t="s">
        <v>81</v>
      </c>
      <c r="E36" s="791"/>
      <c r="F36" s="791"/>
      <c r="G36" s="791"/>
      <c r="H36" s="791"/>
      <c r="I36" s="791"/>
      <c r="J36" s="791"/>
      <c r="K36" s="791"/>
      <c r="L36" s="791"/>
      <c r="M36" s="791"/>
      <c r="N36" s="791"/>
      <c r="O36" s="791"/>
      <c r="P36" s="791"/>
      <c r="Q36" s="792"/>
      <c r="R36" s="793" t="s">
        <v>82</v>
      </c>
      <c r="S36" s="791"/>
      <c r="T36" s="791"/>
      <c r="U36" s="791"/>
      <c r="V36" s="791"/>
      <c r="W36" s="791"/>
      <c r="X36" s="791"/>
      <c r="Y36" s="791"/>
      <c r="Z36" s="791"/>
      <c r="AA36" s="791"/>
      <c r="AB36" s="791"/>
      <c r="AC36" s="791"/>
      <c r="AD36" s="791"/>
      <c r="AE36" s="791"/>
      <c r="AF36" s="791"/>
      <c r="AG36" s="791"/>
      <c r="AH36" s="791"/>
      <c r="AI36" s="791"/>
      <c r="AJ36" s="791"/>
      <c r="AK36" s="791"/>
      <c r="AL36" s="788"/>
      <c r="AM36" s="788"/>
      <c r="AN36" s="788"/>
      <c r="AO36" s="788"/>
      <c r="AP36" s="788"/>
      <c r="AQ36" s="788"/>
      <c r="AR36" s="789"/>
      <c r="AS36" s="44"/>
    </row>
    <row r="37" spans="3:45" ht="17.25" customHeight="1">
      <c r="C37" s="44"/>
      <c r="D37" s="61"/>
      <c r="E37" s="64"/>
      <c r="F37" s="64"/>
      <c r="G37" s="64"/>
      <c r="H37" s="64"/>
      <c r="I37" s="62"/>
      <c r="J37" s="75" t="s">
        <v>9</v>
      </c>
      <c r="K37" s="75" t="s">
        <v>11</v>
      </c>
      <c r="L37" s="769">
        <f>LEFT('データを入力して下さい'!$D$44,3)</f>
      </c>
      <c r="M37" s="769"/>
      <c r="N37" s="769"/>
      <c r="O37" s="170" t="s">
        <v>12</v>
      </c>
      <c r="P37" s="769">
        <f>RIGHT('データを入力して下さい'!$D$44,4)</f>
      </c>
      <c r="Q37" s="769"/>
      <c r="R37" s="769"/>
      <c r="S37" s="75" t="s">
        <v>10</v>
      </c>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9"/>
      <c r="AS37" s="44"/>
    </row>
    <row r="38" spans="3:45" ht="17.25" customHeight="1">
      <c r="C38" s="44"/>
      <c r="D38" s="61"/>
      <c r="E38" s="64"/>
      <c r="F38" s="64"/>
      <c r="G38" s="64"/>
      <c r="H38" s="64"/>
      <c r="I38" s="62"/>
      <c r="J38" s="64"/>
      <c r="K38" s="767">
        <f>'データを入力して下さい'!$D$45&amp;'データを入力して下さい'!$D$46</f>
      </c>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67"/>
      <c r="AL38" s="767"/>
      <c r="AM38" s="767"/>
      <c r="AN38" s="767"/>
      <c r="AO38" s="767"/>
      <c r="AP38" s="767"/>
      <c r="AQ38" s="767"/>
      <c r="AR38" s="69"/>
      <c r="AS38" s="44"/>
    </row>
    <row r="39" spans="3:45" ht="17.25" customHeight="1">
      <c r="C39" s="44"/>
      <c r="D39" s="61"/>
      <c r="E39" s="64"/>
      <c r="F39" s="64"/>
      <c r="G39" s="64"/>
      <c r="H39" s="64"/>
      <c r="I39" s="62"/>
      <c r="J39" s="64"/>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67"/>
      <c r="AL39" s="767"/>
      <c r="AM39" s="767"/>
      <c r="AN39" s="767"/>
      <c r="AO39" s="767"/>
      <c r="AP39" s="767"/>
      <c r="AQ39" s="767"/>
      <c r="AR39" s="69"/>
      <c r="AS39" s="44"/>
    </row>
    <row r="40" spans="3:45" ht="22.5" customHeight="1">
      <c r="C40" s="44"/>
      <c r="D40" s="61"/>
      <c r="E40" s="815" t="s">
        <v>20</v>
      </c>
      <c r="F40" s="815"/>
      <c r="G40" s="815"/>
      <c r="H40" s="815"/>
      <c r="I40" s="62"/>
      <c r="J40" s="65" t="s">
        <v>47</v>
      </c>
      <c r="K40" s="64"/>
      <c r="L40" s="64"/>
      <c r="M40" s="64"/>
      <c r="N40" s="64"/>
      <c r="O40" s="64"/>
      <c r="P40" s="64"/>
      <c r="Q40" s="64"/>
      <c r="R40" s="64"/>
      <c r="S40" s="63"/>
      <c r="T40" s="770">
        <f>IF(ISBLANK('データを入力して下さい'!D47),"",'データを入力して下さい'!$D$47)</f>
      </c>
      <c r="U40" s="770"/>
      <c r="V40" s="770"/>
      <c r="W40" s="770"/>
      <c r="X40" s="770"/>
      <c r="Y40" s="770"/>
      <c r="Z40" s="770"/>
      <c r="AA40" s="770"/>
      <c r="AB40" s="770"/>
      <c r="AC40" s="770"/>
      <c r="AD40" s="770"/>
      <c r="AE40" s="770"/>
      <c r="AF40" s="770"/>
      <c r="AG40" s="770"/>
      <c r="AH40" s="770"/>
      <c r="AI40" s="770"/>
      <c r="AJ40" s="770"/>
      <c r="AK40" s="770"/>
      <c r="AL40" s="770"/>
      <c r="AM40" s="770"/>
      <c r="AN40" s="770"/>
      <c r="AO40" s="770"/>
      <c r="AP40" s="770"/>
      <c r="AQ40" s="770"/>
      <c r="AR40" s="72"/>
      <c r="AS40" s="44"/>
    </row>
    <row r="41" spans="3:45" ht="22.5" customHeight="1">
      <c r="C41" s="63"/>
      <c r="D41" s="61"/>
      <c r="E41" s="64"/>
      <c r="F41" s="64"/>
      <c r="G41" s="64"/>
      <c r="H41" s="64"/>
      <c r="I41" s="62"/>
      <c r="J41" s="76" t="s">
        <v>13</v>
      </c>
      <c r="K41" s="77"/>
      <c r="L41" s="77"/>
      <c r="M41" s="77"/>
      <c r="N41" s="77"/>
      <c r="O41" s="771">
        <f>IF(ISBLANK('データを入力して下さい'!D48),"",'データを入力して下さい'!$D$48)</f>
      </c>
      <c r="P41" s="771"/>
      <c r="Q41" s="771"/>
      <c r="R41" s="771"/>
      <c r="S41" s="771"/>
      <c r="T41" s="771"/>
      <c r="U41" s="771"/>
      <c r="V41" s="771"/>
      <c r="W41" s="771"/>
      <c r="X41" s="771"/>
      <c r="Y41" s="771"/>
      <c r="Z41" s="771"/>
      <c r="AA41" s="771"/>
      <c r="AB41" s="771"/>
      <c r="AC41" s="771"/>
      <c r="AD41" s="771"/>
      <c r="AE41" s="771"/>
      <c r="AF41" s="771"/>
      <c r="AG41" s="771"/>
      <c r="AH41" s="771"/>
      <c r="AI41" s="771"/>
      <c r="AJ41" s="771"/>
      <c r="AK41" s="771"/>
      <c r="AL41" s="771"/>
      <c r="AM41" s="771"/>
      <c r="AN41" s="771"/>
      <c r="AO41" s="771"/>
      <c r="AP41" s="771"/>
      <c r="AQ41" s="771"/>
      <c r="AR41" s="78"/>
      <c r="AS41" s="44"/>
    </row>
    <row r="42" spans="3:45" ht="22.5" customHeight="1">
      <c r="C42" s="63"/>
      <c r="D42" s="71"/>
      <c r="E42" s="67"/>
      <c r="F42" s="67"/>
      <c r="G42" s="67"/>
      <c r="H42" s="67"/>
      <c r="I42" s="68"/>
      <c r="J42" s="76" t="s">
        <v>14</v>
      </c>
      <c r="K42" s="77"/>
      <c r="L42" s="77"/>
      <c r="M42" s="77"/>
      <c r="N42" s="77"/>
      <c r="O42" s="757">
        <f>IF(ISBLANK('データを入力して下さい'!D49),"",'データを入力して下さい'!D49)</f>
      </c>
      <c r="P42" s="757"/>
      <c r="Q42" s="757"/>
      <c r="R42" s="28" t="s">
        <v>15</v>
      </c>
      <c r="S42" s="758">
        <f>IF(ISBLANK('データを入力して下さい'!I49),"",'データを入力して下さい'!$I$49)</f>
      </c>
      <c r="T42" s="758"/>
      <c r="U42" s="758"/>
      <c r="V42" s="169" t="s">
        <v>16</v>
      </c>
      <c r="W42" s="756">
        <f>IF(ISBLANK('データを入力して下さい'!N49),"",'データを入力して下さい'!$N$49)</f>
      </c>
      <c r="X42" s="756"/>
      <c r="Y42" s="756"/>
      <c r="Z42" s="756"/>
      <c r="AA42" s="77"/>
      <c r="AB42" s="77" t="s">
        <v>17</v>
      </c>
      <c r="AC42" s="77"/>
      <c r="AD42" s="77"/>
      <c r="AE42" s="757">
        <f>IF(ISBLANK('データを入力して下さい'!D50),"",'データを入力して下さい'!$D$50)</f>
      </c>
      <c r="AF42" s="757"/>
      <c r="AG42" s="757"/>
      <c r="AH42" s="28" t="s">
        <v>46</v>
      </c>
      <c r="AI42" s="758">
        <f>IF(ISBLANK('データを入力して下さい'!I50),"",'データを入力して下さい'!$I$50)</f>
      </c>
      <c r="AJ42" s="758"/>
      <c r="AK42" s="758"/>
      <c r="AL42" s="758"/>
      <c r="AM42" s="169" t="s">
        <v>16</v>
      </c>
      <c r="AN42" s="756">
        <f>IF(ISBLANK('データを入力して下さい'!N50),"",'データを入力して下さい'!$N$50)</f>
      </c>
      <c r="AO42" s="756"/>
      <c r="AP42" s="756"/>
      <c r="AQ42" s="756"/>
      <c r="AR42" s="759"/>
      <c r="AS42" s="44"/>
    </row>
    <row r="43" spans="3:45" ht="17.25" customHeight="1">
      <c r="C43" s="63"/>
      <c r="D43" s="61"/>
      <c r="E43" s="64"/>
      <c r="F43" s="64"/>
      <c r="G43" s="64"/>
      <c r="H43" s="64"/>
      <c r="I43" s="62"/>
      <c r="J43" s="75" t="s">
        <v>9</v>
      </c>
      <c r="K43" s="75" t="s">
        <v>11</v>
      </c>
      <c r="L43" s="769">
        <f>LEFT('データを入力して下さい'!$D$51,3)</f>
      </c>
      <c r="M43" s="769"/>
      <c r="N43" s="769"/>
      <c r="O43" s="170" t="s">
        <v>12</v>
      </c>
      <c r="P43" s="769">
        <f>RIGHT('データを入力して下さい'!$D$51,4)</f>
      </c>
      <c r="Q43" s="769"/>
      <c r="R43" s="769"/>
      <c r="S43" s="75" t="s">
        <v>10</v>
      </c>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9"/>
      <c r="AS43" s="44"/>
    </row>
    <row r="44" spans="3:45" ht="17.25" customHeight="1">
      <c r="C44" s="63"/>
      <c r="D44" s="61"/>
      <c r="E44" s="64"/>
      <c r="F44" s="64"/>
      <c r="G44" s="64"/>
      <c r="H44" s="64"/>
      <c r="I44" s="62"/>
      <c r="J44" s="64"/>
      <c r="K44" s="767">
        <f>'データを入力して下さい'!$D$52&amp;'データを入力して下さい'!$D$53</f>
      </c>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767"/>
      <c r="AR44" s="69"/>
      <c r="AS44" s="44"/>
    </row>
    <row r="45" spans="3:45" ht="17.25" customHeight="1">
      <c r="C45" s="63"/>
      <c r="D45" s="61"/>
      <c r="E45" s="815" t="s">
        <v>21</v>
      </c>
      <c r="F45" s="815"/>
      <c r="G45" s="815"/>
      <c r="H45" s="815"/>
      <c r="I45" s="62"/>
      <c r="J45" s="64"/>
      <c r="K45" s="767"/>
      <c r="L45" s="767"/>
      <c r="M45" s="767"/>
      <c r="N45" s="767"/>
      <c r="O45" s="767"/>
      <c r="P45" s="767"/>
      <c r="Q45" s="767"/>
      <c r="R45" s="767"/>
      <c r="S45" s="767"/>
      <c r="T45" s="767"/>
      <c r="U45" s="767"/>
      <c r="V45" s="767"/>
      <c r="W45" s="767"/>
      <c r="X45" s="767"/>
      <c r="Y45" s="767"/>
      <c r="Z45" s="767"/>
      <c r="AA45" s="767"/>
      <c r="AB45" s="767"/>
      <c r="AC45" s="767"/>
      <c r="AD45" s="767"/>
      <c r="AE45" s="767"/>
      <c r="AF45" s="767"/>
      <c r="AG45" s="767"/>
      <c r="AH45" s="767"/>
      <c r="AI45" s="767"/>
      <c r="AJ45" s="767"/>
      <c r="AK45" s="767"/>
      <c r="AL45" s="767"/>
      <c r="AM45" s="767"/>
      <c r="AN45" s="767"/>
      <c r="AO45" s="767"/>
      <c r="AP45" s="767"/>
      <c r="AQ45" s="767"/>
      <c r="AR45" s="69"/>
      <c r="AS45" s="44"/>
    </row>
    <row r="46" spans="3:45" ht="22.5" customHeight="1">
      <c r="C46" s="63"/>
      <c r="D46" s="61"/>
      <c r="E46" s="815"/>
      <c r="F46" s="815"/>
      <c r="G46" s="815"/>
      <c r="H46" s="815"/>
      <c r="I46" s="62"/>
      <c r="J46" s="65" t="s">
        <v>47</v>
      </c>
      <c r="K46" s="64"/>
      <c r="L46" s="64"/>
      <c r="M46" s="64"/>
      <c r="N46" s="64"/>
      <c r="O46" s="64"/>
      <c r="P46" s="64"/>
      <c r="Q46" s="64"/>
      <c r="R46" s="64"/>
      <c r="S46" s="63"/>
      <c r="T46" s="768">
        <f>IF(ISBLANK('データを入力して下さい'!D54),"",'データを入力して下さい'!$D$54)</f>
      </c>
      <c r="U46" s="768"/>
      <c r="V46" s="768"/>
      <c r="W46" s="768"/>
      <c r="X46" s="768"/>
      <c r="Y46" s="768"/>
      <c r="Z46" s="768"/>
      <c r="AA46" s="768"/>
      <c r="AB46" s="768"/>
      <c r="AC46" s="768"/>
      <c r="AD46" s="768"/>
      <c r="AE46" s="768"/>
      <c r="AF46" s="768"/>
      <c r="AG46" s="768"/>
      <c r="AH46" s="768"/>
      <c r="AI46" s="768"/>
      <c r="AJ46" s="768"/>
      <c r="AK46" s="768"/>
      <c r="AL46" s="768"/>
      <c r="AM46" s="768"/>
      <c r="AN46" s="768"/>
      <c r="AO46" s="768"/>
      <c r="AP46" s="768"/>
      <c r="AQ46" s="768"/>
      <c r="AR46" s="72"/>
      <c r="AS46" s="44"/>
    </row>
    <row r="47" spans="3:45" ht="22.5" customHeight="1">
      <c r="C47" s="63"/>
      <c r="D47" s="71"/>
      <c r="E47" s="67"/>
      <c r="F47" s="67"/>
      <c r="G47" s="67"/>
      <c r="H47" s="67"/>
      <c r="I47" s="68"/>
      <c r="J47" s="76" t="s">
        <v>14</v>
      </c>
      <c r="K47" s="77"/>
      <c r="L47" s="77"/>
      <c r="M47" s="77"/>
      <c r="N47" s="77"/>
      <c r="O47" s="757">
        <f>IF(ISBLANK('データを入力して下さい'!D55),"",'データを入力して下さい'!$D$55)</f>
      </c>
      <c r="P47" s="757"/>
      <c r="Q47" s="757"/>
      <c r="R47" s="28" t="s">
        <v>15</v>
      </c>
      <c r="S47" s="758">
        <f>IF(ISBLANK('データを入力して下さい'!I55),"",'データを入力して下さい'!$I$55)</f>
      </c>
      <c r="T47" s="758"/>
      <c r="U47" s="758"/>
      <c r="V47" s="169" t="s">
        <v>16</v>
      </c>
      <c r="W47" s="756">
        <f>IF(ISBLANK('データを入力して下さい'!N55),"",'データを入力して下さい'!$N$55)</f>
      </c>
      <c r="X47" s="756"/>
      <c r="Y47" s="756"/>
      <c r="Z47" s="756"/>
      <c r="AA47" s="77"/>
      <c r="AB47" s="77" t="s">
        <v>17</v>
      </c>
      <c r="AC47" s="77"/>
      <c r="AD47" s="77"/>
      <c r="AE47" s="757">
        <f>IF(ISBLANK('データを入力して下さい'!D56),"",'データを入力して下さい'!$D$56)</f>
      </c>
      <c r="AF47" s="757"/>
      <c r="AG47" s="757"/>
      <c r="AH47" s="28" t="s">
        <v>15</v>
      </c>
      <c r="AI47" s="758">
        <f>IF(ISBLANK('データを入力して下さい'!I56),"",'データを入力して下さい'!$I$56)</f>
      </c>
      <c r="AJ47" s="758"/>
      <c r="AK47" s="758"/>
      <c r="AL47" s="758"/>
      <c r="AM47" s="169" t="s">
        <v>16</v>
      </c>
      <c r="AN47" s="756">
        <f>IF(ISBLANK('データを入力して下さい'!N56),"",'データを入力して下さい'!$N$56)</f>
      </c>
      <c r="AO47" s="756"/>
      <c r="AP47" s="756"/>
      <c r="AQ47" s="756"/>
      <c r="AR47" s="759"/>
      <c r="AS47" s="44"/>
    </row>
    <row r="48" spans="3:45" ht="10.5" customHeight="1">
      <c r="C48" s="63"/>
      <c r="D48" s="79"/>
      <c r="E48" s="811" t="s">
        <v>18</v>
      </c>
      <c r="F48" s="811"/>
      <c r="G48" s="811"/>
      <c r="H48" s="811"/>
      <c r="I48" s="80"/>
      <c r="J48" s="81"/>
      <c r="K48" s="81"/>
      <c r="L48" s="81"/>
      <c r="M48" s="81"/>
      <c r="N48" s="81"/>
      <c r="O48" s="29"/>
      <c r="P48" s="29"/>
      <c r="Q48" s="29"/>
      <c r="R48" s="30"/>
      <c r="S48" s="29"/>
      <c r="T48" s="29"/>
      <c r="U48" s="29"/>
      <c r="V48" s="29"/>
      <c r="W48" s="29"/>
      <c r="X48" s="29"/>
      <c r="Y48" s="29"/>
      <c r="Z48" s="29"/>
      <c r="AA48" s="81"/>
      <c r="AB48" s="81"/>
      <c r="AC48" s="81"/>
      <c r="AD48" s="81"/>
      <c r="AE48" s="29"/>
      <c r="AF48" s="29"/>
      <c r="AG48" s="29"/>
      <c r="AH48" s="30"/>
      <c r="AI48" s="30"/>
      <c r="AJ48" s="29"/>
      <c r="AK48" s="29"/>
      <c r="AL48" s="29"/>
      <c r="AM48" s="29"/>
      <c r="AN48" s="29"/>
      <c r="AO48" s="29"/>
      <c r="AP48" s="29"/>
      <c r="AQ48" s="29"/>
      <c r="AR48" s="31"/>
      <c r="AS48" s="44"/>
    </row>
    <row r="49" spans="3:45" ht="10.5" customHeight="1">
      <c r="C49" s="63"/>
      <c r="D49" s="61"/>
      <c r="E49" s="812"/>
      <c r="F49" s="812"/>
      <c r="G49" s="812"/>
      <c r="H49" s="812"/>
      <c r="I49" s="62"/>
      <c r="J49" s="64"/>
      <c r="K49" s="762">
        <f>IF(ISBLANK('データを入力して下さい'!D38),"",'データを入力して下さい'!$D$38)</f>
      </c>
      <c r="L49" s="762"/>
      <c r="M49" s="762"/>
      <c r="N49" s="762"/>
      <c r="O49" s="762"/>
      <c r="P49" s="762"/>
      <c r="Q49" s="762"/>
      <c r="R49" s="762"/>
      <c r="S49" s="762"/>
      <c r="T49" s="762"/>
      <c r="U49" s="762"/>
      <c r="V49" s="762"/>
      <c r="W49" s="763" t="s">
        <v>19</v>
      </c>
      <c r="X49" s="763"/>
      <c r="Y49" s="763"/>
      <c r="Z49" s="763"/>
      <c r="AA49" s="64"/>
      <c r="AB49" s="64"/>
      <c r="AC49" s="64"/>
      <c r="AD49" s="64"/>
      <c r="AE49" s="168"/>
      <c r="AF49" s="168"/>
      <c r="AG49" s="168"/>
      <c r="AH49" s="32"/>
      <c r="AI49" s="32"/>
      <c r="AJ49" s="168"/>
      <c r="AK49" s="168"/>
      <c r="AL49" s="168"/>
      <c r="AM49" s="168"/>
      <c r="AN49" s="168"/>
      <c r="AO49" s="168"/>
      <c r="AP49" s="168"/>
      <c r="AQ49" s="168"/>
      <c r="AR49" s="33"/>
      <c r="AS49" s="44"/>
    </row>
    <row r="50" spans="3:45" ht="10.5" customHeight="1">
      <c r="C50" s="44"/>
      <c r="D50" s="61"/>
      <c r="E50" s="813" t="s">
        <v>19</v>
      </c>
      <c r="F50" s="813"/>
      <c r="G50" s="813"/>
      <c r="H50" s="813"/>
      <c r="I50" s="62"/>
      <c r="J50" s="64"/>
      <c r="K50" s="762"/>
      <c r="L50" s="762"/>
      <c r="M50" s="762"/>
      <c r="N50" s="762"/>
      <c r="O50" s="762"/>
      <c r="P50" s="762"/>
      <c r="Q50" s="762"/>
      <c r="R50" s="762"/>
      <c r="S50" s="762"/>
      <c r="T50" s="762"/>
      <c r="U50" s="762"/>
      <c r="V50" s="762"/>
      <c r="W50" s="763"/>
      <c r="X50" s="763"/>
      <c r="Y50" s="763"/>
      <c r="Z50" s="763"/>
      <c r="AA50" s="64"/>
      <c r="AB50" s="64"/>
      <c r="AC50" s="64"/>
      <c r="AD50" s="64"/>
      <c r="AE50" s="168"/>
      <c r="AF50" s="168"/>
      <c r="AG50" s="168"/>
      <c r="AH50" s="32"/>
      <c r="AI50" s="32"/>
      <c r="AJ50" s="168"/>
      <c r="AK50" s="168"/>
      <c r="AL50" s="168"/>
      <c r="AM50" s="168"/>
      <c r="AN50" s="168"/>
      <c r="AO50" s="168"/>
      <c r="AP50" s="168"/>
      <c r="AQ50" s="168"/>
      <c r="AR50" s="33"/>
      <c r="AS50" s="44"/>
    </row>
    <row r="51" spans="3:45" s="90" customFormat="1" ht="10.5" customHeight="1" thickBot="1">
      <c r="C51" s="86"/>
      <c r="D51" s="82"/>
      <c r="E51" s="814"/>
      <c r="F51" s="814"/>
      <c r="G51" s="814"/>
      <c r="H51" s="814"/>
      <c r="I51" s="83"/>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5"/>
      <c r="AS51" s="86"/>
    </row>
    <row r="52" spans="3:45" ht="28.5" customHeight="1">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row>
    <row r="53" spans="3:45" ht="15" customHeight="1">
      <c r="C53" s="44"/>
      <c r="D53" s="754" t="s">
        <v>22</v>
      </c>
      <c r="E53" s="754"/>
      <c r="F53" s="754"/>
      <c r="G53" s="754"/>
      <c r="H53" s="754"/>
      <c r="I53" s="754"/>
      <c r="J53" s="754"/>
      <c r="K53" s="754"/>
      <c r="L53" s="754"/>
      <c r="M53" s="754"/>
      <c r="N53" s="75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row>
    <row r="54" spans="3:45" s="91" customFormat="1" ht="14.25" customHeight="1">
      <c r="C54" s="87"/>
      <c r="D54" s="88" t="s">
        <v>49</v>
      </c>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7"/>
    </row>
    <row r="55" spans="3:45" ht="14.25" customHeight="1">
      <c r="C55" s="44"/>
      <c r="D55" s="88" t="s">
        <v>548</v>
      </c>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44"/>
    </row>
    <row r="56" spans="3:45" ht="14.25" customHeight="1">
      <c r="C56" s="44"/>
      <c r="D56" s="88" t="s">
        <v>67</v>
      </c>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44"/>
    </row>
    <row r="57" spans="3:45" ht="14.25" customHeight="1">
      <c r="C57" s="44"/>
      <c r="D57" s="88" t="s">
        <v>68</v>
      </c>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44"/>
    </row>
    <row r="58" spans="3:45" ht="14.25" customHeight="1">
      <c r="C58" s="44"/>
      <c r="D58" s="88" t="s">
        <v>23</v>
      </c>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44"/>
    </row>
    <row r="59" spans="3:45" ht="14.25" customHeight="1">
      <c r="C59" s="44"/>
      <c r="D59" s="88" t="s">
        <v>69</v>
      </c>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44"/>
    </row>
    <row r="60" spans="3:45" ht="14.25" customHeight="1">
      <c r="C60" s="186"/>
      <c r="D60" s="187" t="s">
        <v>549</v>
      </c>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6"/>
      <c r="AF60" s="186"/>
      <c r="AG60" s="186"/>
      <c r="AH60" s="186"/>
      <c r="AI60" s="186"/>
      <c r="AJ60" s="186"/>
      <c r="AK60" s="186"/>
      <c r="AL60" s="186"/>
      <c r="AM60" s="186"/>
      <c r="AN60" s="186"/>
      <c r="AO60" s="186"/>
      <c r="AP60" s="186"/>
      <c r="AQ60" s="186"/>
      <c r="AR60" s="186"/>
      <c r="AS60" s="186"/>
    </row>
    <row r="61" spans="3:45" ht="14.25" customHeight="1">
      <c r="C61" s="186"/>
      <c r="D61" s="187" t="s">
        <v>83</v>
      </c>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6"/>
      <c r="AF61" s="186"/>
      <c r="AG61" s="186"/>
      <c r="AH61" s="186"/>
      <c r="AI61" s="186"/>
      <c r="AJ61" s="186"/>
      <c r="AK61" s="186"/>
      <c r="AL61" s="186"/>
      <c r="AM61" s="186"/>
      <c r="AN61" s="186"/>
      <c r="AO61" s="186"/>
      <c r="AP61" s="186"/>
      <c r="AQ61" s="186"/>
      <c r="AR61" s="186"/>
      <c r="AS61" s="186"/>
    </row>
    <row r="62" spans="3:45" ht="14.25" customHeight="1">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row>
    <row r="63" spans="3:45" ht="14.25" customHeight="1">
      <c r="C63" s="44"/>
      <c r="D63" s="755" t="s">
        <v>550</v>
      </c>
      <c r="E63" s="755"/>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5"/>
      <c r="AD63" s="755"/>
      <c r="AE63" s="755"/>
      <c r="AF63" s="755"/>
      <c r="AG63" s="755"/>
      <c r="AH63" s="755"/>
      <c r="AI63" s="755"/>
      <c r="AJ63" s="755"/>
      <c r="AK63" s="755"/>
      <c r="AL63" s="755"/>
      <c r="AM63" s="755"/>
      <c r="AN63" s="755"/>
      <c r="AO63" s="755"/>
      <c r="AP63" s="755"/>
      <c r="AQ63" s="755"/>
      <c r="AR63" s="755"/>
      <c r="AS63" s="44"/>
    </row>
    <row r="64" spans="3:45" ht="14.25" customHeight="1">
      <c r="C64" s="44"/>
      <c r="D64" s="755"/>
      <c r="E64" s="755"/>
      <c r="F64" s="755"/>
      <c r="G64" s="755"/>
      <c r="H64" s="755"/>
      <c r="I64" s="755"/>
      <c r="J64" s="755"/>
      <c r="K64" s="755"/>
      <c r="L64" s="755"/>
      <c r="M64" s="755"/>
      <c r="N64" s="755"/>
      <c r="O64" s="755"/>
      <c r="P64" s="755"/>
      <c r="Q64" s="755"/>
      <c r="R64" s="755"/>
      <c r="S64" s="755"/>
      <c r="T64" s="755"/>
      <c r="U64" s="755"/>
      <c r="V64" s="755"/>
      <c r="W64" s="755"/>
      <c r="X64" s="755"/>
      <c r="Y64" s="755"/>
      <c r="Z64" s="755"/>
      <c r="AA64" s="755"/>
      <c r="AB64" s="755"/>
      <c r="AC64" s="755"/>
      <c r="AD64" s="755"/>
      <c r="AE64" s="755"/>
      <c r="AF64" s="755"/>
      <c r="AG64" s="755"/>
      <c r="AH64" s="755"/>
      <c r="AI64" s="755"/>
      <c r="AJ64" s="755"/>
      <c r="AK64" s="755"/>
      <c r="AL64" s="755"/>
      <c r="AM64" s="755"/>
      <c r="AN64" s="755"/>
      <c r="AO64" s="755"/>
      <c r="AP64" s="755"/>
      <c r="AQ64" s="755"/>
      <c r="AR64" s="755"/>
      <c r="AS64" s="44"/>
    </row>
    <row r="65" spans="3:45" ht="14.25" customHeight="1">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row>
    <row r="66" spans="3:45" ht="14.25" customHeight="1">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row>
    <row r="67" spans="3:45" ht="15" customHeight="1">
      <c r="C67" s="44"/>
      <c r="D67" s="49"/>
      <c r="E67" s="49"/>
      <c r="F67" s="49"/>
      <c r="G67" s="49"/>
      <c r="H67" s="49"/>
      <c r="I67" s="49"/>
      <c r="J67" s="44"/>
      <c r="K67" s="44"/>
      <c r="L67" s="44"/>
      <c r="M67" s="44"/>
      <c r="N67" s="44"/>
      <c r="O67" s="44"/>
      <c r="P67" s="44"/>
      <c r="Q67" s="44"/>
      <c r="R67" s="44"/>
      <c r="S67" s="44"/>
      <c r="T67" s="44"/>
      <c r="U67" s="44"/>
      <c r="V67" s="44"/>
      <c r="W67" s="808" t="s">
        <v>84</v>
      </c>
      <c r="X67" s="808"/>
      <c r="Y67" s="808"/>
      <c r="Z67" s="808"/>
      <c r="AA67" s="808"/>
      <c r="AB67" s="808"/>
      <c r="AC67" s="808"/>
      <c r="AD67" s="808"/>
      <c r="AE67" s="808"/>
      <c r="AF67" s="808"/>
      <c r="AG67" s="808"/>
      <c r="AH67" s="808"/>
      <c r="AI67" s="808"/>
      <c r="AJ67" s="808"/>
      <c r="AK67" s="808"/>
      <c r="AL67" s="808"/>
      <c r="AM67" s="808"/>
      <c r="AN67" s="808"/>
      <c r="AO67" s="808"/>
      <c r="AP67" s="808"/>
      <c r="AQ67" s="44"/>
      <c r="AR67" s="44"/>
      <c r="AS67" s="44"/>
    </row>
    <row r="68" spans="3:45" ht="15" customHeight="1">
      <c r="C68" s="44"/>
      <c r="D68" s="49"/>
      <c r="E68" s="773"/>
      <c r="F68" s="773"/>
      <c r="G68" s="773"/>
      <c r="H68" s="773"/>
      <c r="I68" s="49"/>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row>
    <row r="69" spans="3:45" ht="15" customHeight="1">
      <c r="C69" s="44"/>
      <c r="D69" s="49"/>
      <c r="E69" s="49"/>
      <c r="F69" s="49"/>
      <c r="G69" s="49"/>
      <c r="H69" s="49"/>
      <c r="I69" s="49"/>
      <c r="J69" s="44"/>
      <c r="K69" s="44"/>
      <c r="L69" s="809" t="s">
        <v>2</v>
      </c>
      <c r="M69" s="809"/>
      <c r="N69" s="809"/>
      <c r="O69" s="809"/>
      <c r="P69" s="809"/>
      <c r="Q69" s="809"/>
      <c r="R69" s="809"/>
      <c r="S69" s="809"/>
      <c r="T69" s="809"/>
      <c r="U69" s="809"/>
      <c r="V69" s="809"/>
      <c r="W69" s="809"/>
      <c r="X69" s="809"/>
      <c r="Y69" s="809"/>
      <c r="Z69" s="809"/>
      <c r="AA69" s="809"/>
      <c r="AB69" s="809"/>
      <c r="AC69" s="809"/>
      <c r="AD69" s="809"/>
      <c r="AE69" s="809"/>
      <c r="AF69" s="809"/>
      <c r="AG69" s="809"/>
      <c r="AH69" s="809"/>
      <c r="AI69" s="809"/>
      <c r="AJ69" s="809"/>
      <c r="AK69" s="51"/>
      <c r="AL69" s="51"/>
      <c r="AM69" s="51"/>
      <c r="AN69" s="44"/>
      <c r="AO69" s="44"/>
      <c r="AP69" s="44"/>
      <c r="AQ69" s="44"/>
      <c r="AR69" s="44"/>
      <c r="AS69" s="44"/>
    </row>
    <row r="70" spans="3:45" ht="15" customHeight="1">
      <c r="C70" s="44"/>
      <c r="D70" s="49"/>
      <c r="E70" s="773"/>
      <c r="F70" s="773"/>
      <c r="G70" s="773"/>
      <c r="H70" s="773"/>
      <c r="I70" s="49"/>
      <c r="J70" s="44"/>
      <c r="K70" s="44"/>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51"/>
      <c r="AL70" s="51"/>
      <c r="AM70" s="51"/>
      <c r="AN70" s="44"/>
      <c r="AO70" s="44"/>
      <c r="AP70" s="44"/>
      <c r="AQ70" s="44"/>
      <c r="AR70" s="44"/>
      <c r="AS70" s="44"/>
    </row>
    <row r="71" spans="3:45" ht="15" customHeight="1">
      <c r="C71" s="44"/>
      <c r="D71" s="49"/>
      <c r="E71" s="49"/>
      <c r="F71" s="49"/>
      <c r="G71" s="49"/>
      <c r="H71" s="49"/>
      <c r="I71" s="56"/>
      <c r="J71" s="56"/>
      <c r="K71" s="56"/>
      <c r="L71" s="809"/>
      <c r="M71" s="809"/>
      <c r="N71" s="809"/>
      <c r="O71" s="809"/>
      <c r="P71" s="809"/>
      <c r="Q71" s="809"/>
      <c r="R71" s="809"/>
      <c r="S71" s="809"/>
      <c r="T71" s="809"/>
      <c r="U71" s="809"/>
      <c r="V71" s="809"/>
      <c r="W71" s="809"/>
      <c r="X71" s="809"/>
      <c r="Y71" s="809"/>
      <c r="Z71" s="809"/>
      <c r="AA71" s="809"/>
      <c r="AB71" s="809"/>
      <c r="AC71" s="809"/>
      <c r="AD71" s="809"/>
      <c r="AE71" s="809"/>
      <c r="AF71" s="809"/>
      <c r="AG71" s="809"/>
      <c r="AH71" s="809"/>
      <c r="AI71" s="809"/>
      <c r="AJ71" s="809"/>
      <c r="AK71" s="51"/>
      <c r="AL71" s="51"/>
      <c r="AM71" s="51"/>
      <c r="AN71" s="44"/>
      <c r="AO71" s="44"/>
      <c r="AP71" s="44"/>
      <c r="AQ71" s="44"/>
      <c r="AR71" s="44"/>
      <c r="AS71" s="44"/>
    </row>
    <row r="72" spans="3:45" ht="15" customHeight="1">
      <c r="C72" s="44"/>
      <c r="D72" s="49"/>
      <c r="E72" s="49"/>
      <c r="F72" s="49"/>
      <c r="G72" s="49"/>
      <c r="H72" s="49"/>
      <c r="I72" s="49"/>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row>
    <row r="73" spans="3:45" ht="15" customHeight="1">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63" t="s">
        <v>417</v>
      </c>
      <c r="AF73" s="63"/>
      <c r="AG73" s="810">
        <v>4</v>
      </c>
      <c r="AH73" s="810"/>
      <c r="AI73" s="63" t="s">
        <v>112</v>
      </c>
      <c r="AJ73" s="810">
        <v>12</v>
      </c>
      <c r="AK73" s="810"/>
      <c r="AL73" s="63" t="s">
        <v>114</v>
      </c>
      <c r="AM73" s="810">
        <v>8</v>
      </c>
      <c r="AN73" s="810"/>
      <c r="AO73" s="63" t="s">
        <v>115</v>
      </c>
      <c r="AP73" s="63"/>
      <c r="AQ73" s="44"/>
      <c r="AR73" s="44"/>
      <c r="AS73" s="44"/>
    </row>
    <row r="74" spans="3:45" ht="15" customHeight="1">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181"/>
      <c r="AH74" s="44"/>
      <c r="AI74" s="44"/>
      <c r="AJ74" s="44"/>
      <c r="AK74" s="44"/>
      <c r="AL74" s="44"/>
      <c r="AM74" s="44"/>
      <c r="AN74" s="44"/>
      <c r="AO74" s="44"/>
      <c r="AP74" s="44"/>
      <c r="AQ74" s="44"/>
      <c r="AR74" s="44"/>
      <c r="AS74" s="44"/>
    </row>
    <row r="75" spans="3:45" ht="15" customHeight="1">
      <c r="C75" s="44"/>
      <c r="D75" s="44"/>
      <c r="E75" s="44"/>
      <c r="F75" s="44"/>
      <c r="G75" s="44"/>
      <c r="H75" s="44"/>
      <c r="I75" s="44" t="s">
        <v>3</v>
      </c>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row>
    <row r="76" spans="3:45" ht="15" customHeight="1">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row>
    <row r="77" spans="3:45" ht="15" customHeight="1">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752" t="str">
        <f>'データを入力して下さい'!F40&amp;" "&amp;'データを入力して下さい'!N40</f>
        <v> </v>
      </c>
      <c r="AC77" s="753"/>
      <c r="AD77" s="753"/>
      <c r="AE77" s="753"/>
      <c r="AF77" s="753"/>
      <c r="AG77" s="753"/>
      <c r="AH77" s="753"/>
      <c r="AI77" s="753"/>
      <c r="AJ77" s="753"/>
      <c r="AK77" s="753"/>
      <c r="AL77" s="753"/>
      <c r="AM77" s="753"/>
      <c r="AN77" s="753"/>
      <c r="AO77" s="753"/>
      <c r="AP77" s="44"/>
      <c r="AQ77" s="44"/>
      <c r="AR77" s="44"/>
      <c r="AS77" s="44"/>
    </row>
    <row r="78" spans="3:45" ht="15" customHeight="1">
      <c r="C78" s="44"/>
      <c r="D78" s="44"/>
      <c r="E78" s="44"/>
      <c r="F78" s="44"/>
      <c r="G78" s="44"/>
      <c r="H78" s="44"/>
      <c r="I78" s="44"/>
      <c r="J78" s="44"/>
      <c r="K78" s="44"/>
      <c r="L78" s="44"/>
      <c r="M78" s="44"/>
      <c r="N78" s="44"/>
      <c r="O78" s="44"/>
      <c r="P78" s="44"/>
      <c r="Q78" s="44"/>
      <c r="R78" s="44"/>
      <c r="S78" s="44"/>
      <c r="T78" s="44"/>
      <c r="U78" s="44"/>
      <c r="V78" s="186"/>
      <c r="W78" s="44"/>
      <c r="X78" s="44"/>
      <c r="Y78" s="44" t="s">
        <v>4</v>
      </c>
      <c r="Z78" s="44"/>
      <c r="AA78" s="44"/>
      <c r="AB78" s="753"/>
      <c r="AC78" s="753"/>
      <c r="AD78" s="753"/>
      <c r="AE78" s="753"/>
      <c r="AF78" s="753"/>
      <c r="AG78" s="753"/>
      <c r="AH78" s="753"/>
      <c r="AI78" s="753"/>
      <c r="AJ78" s="753"/>
      <c r="AK78" s="753"/>
      <c r="AL78" s="753"/>
      <c r="AM78" s="753"/>
      <c r="AN78" s="753"/>
      <c r="AO78" s="753"/>
      <c r="AP78" s="44" t="s">
        <v>5</v>
      </c>
      <c r="AQ78" s="44"/>
      <c r="AR78" s="44"/>
      <c r="AS78" s="44"/>
    </row>
    <row r="79" spans="3:45" ht="15" customHeight="1">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753"/>
      <c r="AC79" s="753"/>
      <c r="AD79" s="753"/>
      <c r="AE79" s="753"/>
      <c r="AF79" s="753"/>
      <c r="AG79" s="753"/>
      <c r="AH79" s="753"/>
      <c r="AI79" s="753"/>
      <c r="AJ79" s="753"/>
      <c r="AK79" s="753"/>
      <c r="AL79" s="753"/>
      <c r="AM79" s="753"/>
      <c r="AN79" s="753"/>
      <c r="AO79" s="753"/>
      <c r="AP79" s="44"/>
      <c r="AQ79" s="44"/>
      <c r="AR79" s="44"/>
      <c r="AS79" s="44"/>
    </row>
    <row r="80" spans="3:45" ht="15" customHeight="1">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row>
    <row r="81" spans="3:45" ht="15" customHeight="1">
      <c r="C81" s="44"/>
      <c r="D81" s="44"/>
      <c r="E81" s="44"/>
      <c r="F81" s="44"/>
      <c r="G81" s="44"/>
      <c r="H81" s="794" t="s">
        <v>547</v>
      </c>
      <c r="I81" s="794"/>
      <c r="J81" s="794"/>
      <c r="K81" s="794"/>
      <c r="L81" s="794"/>
      <c r="M81" s="794"/>
      <c r="N81" s="794"/>
      <c r="O81" s="794"/>
      <c r="P81" s="794"/>
      <c r="Q81" s="794"/>
      <c r="R81" s="794"/>
      <c r="S81" s="794"/>
      <c r="T81" s="794"/>
      <c r="U81" s="794"/>
      <c r="V81" s="794"/>
      <c r="W81" s="794"/>
      <c r="X81" s="794"/>
      <c r="Y81" s="794"/>
      <c r="Z81" s="794"/>
      <c r="AA81" s="794"/>
      <c r="AB81" s="794"/>
      <c r="AC81" s="794"/>
      <c r="AD81" s="794"/>
      <c r="AE81" s="794"/>
      <c r="AF81" s="794"/>
      <c r="AG81" s="794"/>
      <c r="AH81" s="794"/>
      <c r="AI81" s="794"/>
      <c r="AJ81" s="794"/>
      <c r="AK81" s="794"/>
      <c r="AL81" s="794"/>
      <c r="AM81" s="794"/>
      <c r="AN81" s="794"/>
      <c r="AO81" s="794"/>
      <c r="AP81" s="794"/>
      <c r="AQ81" s="44"/>
      <c r="AR81" s="44"/>
      <c r="AS81" s="44"/>
    </row>
    <row r="82" spans="3:45" ht="18" customHeight="1">
      <c r="C82" s="44"/>
      <c r="D82" s="44"/>
      <c r="E82" s="44"/>
      <c r="F82" s="44"/>
      <c r="G82" s="794" t="s">
        <v>48</v>
      </c>
      <c r="H82" s="794"/>
      <c r="I82" s="794"/>
      <c r="J82" s="794"/>
      <c r="K82" s="794"/>
      <c r="L82" s="794"/>
      <c r="M82" s="794"/>
      <c r="N82" s="794"/>
      <c r="O82" s="794"/>
      <c r="P82" s="794"/>
      <c r="Q82" s="794"/>
      <c r="R82" s="794"/>
      <c r="S82" s="794"/>
      <c r="T82" s="794"/>
      <c r="U82" s="794"/>
      <c r="V82" s="794"/>
      <c r="W82" s="794"/>
      <c r="X82" s="794"/>
      <c r="Y82" s="794"/>
      <c r="Z82" s="794"/>
      <c r="AA82" s="794"/>
      <c r="AB82" s="794"/>
      <c r="AC82" s="794"/>
      <c r="AD82" s="794"/>
      <c r="AE82" s="794"/>
      <c r="AF82" s="794"/>
      <c r="AG82" s="44"/>
      <c r="AH82" s="44"/>
      <c r="AI82" s="44"/>
      <c r="AJ82" s="44"/>
      <c r="AK82" s="44"/>
      <c r="AL82" s="44"/>
      <c r="AM82" s="44"/>
      <c r="AN82" s="44"/>
      <c r="AO82" s="44"/>
      <c r="AP82" s="44"/>
      <c r="AQ82" s="44"/>
      <c r="AR82" s="44"/>
      <c r="AS82" s="44"/>
    </row>
    <row r="83" spans="3:45" ht="18" customHeight="1" thickBot="1">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row>
    <row r="84" spans="3:45" ht="5.25" customHeight="1">
      <c r="C84" s="44"/>
      <c r="D84" s="57"/>
      <c r="E84" s="58"/>
      <c r="F84" s="58"/>
      <c r="G84" s="58"/>
      <c r="H84" s="58"/>
      <c r="I84" s="59"/>
      <c r="J84" s="58"/>
      <c r="K84" s="58"/>
      <c r="L84" s="58"/>
      <c r="M84" s="58"/>
      <c r="N84" s="58"/>
      <c r="O84" s="58"/>
      <c r="P84" s="58"/>
      <c r="Q84" s="58"/>
      <c r="R84" s="58"/>
      <c r="S84" s="58"/>
      <c r="T84" s="58"/>
      <c r="U84" s="58"/>
      <c r="V84" s="58"/>
      <c r="W84" s="58"/>
      <c r="X84" s="58"/>
      <c r="Y84" s="60"/>
      <c r="Z84" s="58"/>
      <c r="AA84" s="58"/>
      <c r="AB84" s="58"/>
      <c r="AC84" s="58"/>
      <c r="AD84" s="58"/>
      <c r="AE84" s="58"/>
      <c r="AF84" s="58"/>
      <c r="AG84" s="58"/>
      <c r="AH84" s="58"/>
      <c r="AI84" s="58"/>
      <c r="AJ84" s="58"/>
      <c r="AK84" s="58"/>
      <c r="AL84" s="58"/>
      <c r="AM84" s="58"/>
      <c r="AN84" s="795" t="s">
        <v>65</v>
      </c>
      <c r="AO84" s="796"/>
      <c r="AP84" s="796"/>
      <c r="AQ84" s="796"/>
      <c r="AR84" s="797"/>
      <c r="AS84" s="44"/>
    </row>
    <row r="85" spans="3:45" ht="15" customHeight="1">
      <c r="C85" s="44"/>
      <c r="D85" s="61"/>
      <c r="E85" s="815" t="s">
        <v>6</v>
      </c>
      <c r="F85" s="815"/>
      <c r="G85" s="815"/>
      <c r="H85" s="815"/>
      <c r="I85" s="62"/>
      <c r="J85" s="63"/>
      <c r="K85" s="763">
        <f>IF(ISBLANK($K$25),"",$K$25)</f>
      </c>
      <c r="L85" s="763"/>
      <c r="M85" s="763"/>
      <c r="N85" s="763"/>
      <c r="O85" s="763"/>
      <c r="P85" s="763"/>
      <c r="Q85" s="64"/>
      <c r="R85" s="763">
        <f>IF(ISBLANK('データを入力して下さい'!$N$39),"",'データを入力して下さい'!$N$39)</f>
      </c>
      <c r="S85" s="763"/>
      <c r="T85" s="763"/>
      <c r="U85" s="763"/>
      <c r="V85" s="763"/>
      <c r="W85" s="763"/>
      <c r="X85" s="62"/>
      <c r="Y85" s="65"/>
      <c r="Z85" s="64"/>
      <c r="AA85" s="64"/>
      <c r="AB85" s="64"/>
      <c r="AC85" s="64"/>
      <c r="AD85" s="64"/>
      <c r="AE85" s="64"/>
      <c r="AF85" s="64"/>
      <c r="AG85" s="64"/>
      <c r="AH85" s="64"/>
      <c r="AI85" s="64"/>
      <c r="AJ85" s="64"/>
      <c r="AK85" s="64"/>
      <c r="AL85" s="64"/>
      <c r="AM85" s="64"/>
      <c r="AN85" s="798"/>
      <c r="AO85" s="799"/>
      <c r="AP85" s="799"/>
      <c r="AQ85" s="799"/>
      <c r="AR85" s="800"/>
      <c r="AS85" s="44"/>
    </row>
    <row r="86" spans="3:45" ht="5.25" customHeight="1">
      <c r="C86" s="44"/>
      <c r="D86" s="61"/>
      <c r="E86" s="182"/>
      <c r="F86" s="182"/>
      <c r="G86" s="182"/>
      <c r="H86" s="182"/>
      <c r="I86" s="62"/>
      <c r="J86" s="66"/>
      <c r="K86" s="67"/>
      <c r="L86" s="67"/>
      <c r="M86" s="67"/>
      <c r="N86" s="67"/>
      <c r="O86" s="67"/>
      <c r="P86" s="67"/>
      <c r="Q86" s="67"/>
      <c r="R86" s="67"/>
      <c r="S86" s="67"/>
      <c r="T86" s="67"/>
      <c r="U86" s="67"/>
      <c r="V86" s="67"/>
      <c r="W86" s="67"/>
      <c r="X86" s="68"/>
      <c r="Y86" s="65"/>
      <c r="Z86" s="801" t="str">
        <f>IF(ISBLANK($Z$26),"",($Z$26))</f>
        <v>生</v>
      </c>
      <c r="AA86" s="801"/>
      <c r="AB86" s="802"/>
      <c r="AC86" s="802"/>
      <c r="AD86" s="802"/>
      <c r="AE86" s="802"/>
      <c r="AF86" s="802"/>
      <c r="AG86" s="802"/>
      <c r="AH86" s="802"/>
      <c r="AI86" s="802"/>
      <c r="AJ86" s="802"/>
      <c r="AK86" s="802"/>
      <c r="AL86" s="802"/>
      <c r="AM86" s="63"/>
      <c r="AN86" s="65"/>
      <c r="AO86" s="803">
        <f>IF(ISBLANK('データを入力して下さい'!D42),"",IF('データを入力して下さい'!D42=1,"男","女"))</f>
      </c>
      <c r="AP86" s="804"/>
      <c r="AQ86" s="804"/>
      <c r="AR86" s="69"/>
      <c r="AS86" s="44"/>
    </row>
    <row r="87" spans="3:45" ht="5.25" customHeight="1">
      <c r="C87" s="44"/>
      <c r="D87" s="61"/>
      <c r="E87" s="182"/>
      <c r="F87" s="182"/>
      <c r="G87" s="182"/>
      <c r="H87" s="182"/>
      <c r="I87" s="62"/>
      <c r="J87" s="64"/>
      <c r="K87" s="64"/>
      <c r="L87" s="64"/>
      <c r="M87" s="64"/>
      <c r="N87" s="64"/>
      <c r="O87" s="64"/>
      <c r="P87" s="64"/>
      <c r="Q87" s="64"/>
      <c r="R87" s="64"/>
      <c r="S87" s="64"/>
      <c r="T87" s="64"/>
      <c r="U87" s="64"/>
      <c r="V87" s="64"/>
      <c r="W87" s="64"/>
      <c r="X87" s="64"/>
      <c r="Y87" s="65"/>
      <c r="Z87" s="801"/>
      <c r="AA87" s="801"/>
      <c r="AB87" s="802"/>
      <c r="AC87" s="802"/>
      <c r="AD87" s="802"/>
      <c r="AE87" s="802"/>
      <c r="AF87" s="802"/>
      <c r="AG87" s="802"/>
      <c r="AH87" s="802"/>
      <c r="AI87" s="802"/>
      <c r="AJ87" s="802"/>
      <c r="AK87" s="802"/>
      <c r="AL87" s="802"/>
      <c r="AM87" s="63"/>
      <c r="AN87" s="65"/>
      <c r="AO87" s="805"/>
      <c r="AP87" s="805"/>
      <c r="AQ87" s="805"/>
      <c r="AR87" s="69"/>
      <c r="AS87" s="44"/>
    </row>
    <row r="88" spans="3:45" ht="15" customHeight="1">
      <c r="C88" s="44"/>
      <c r="D88" s="61"/>
      <c r="E88" s="815" t="s">
        <v>7</v>
      </c>
      <c r="F88" s="815"/>
      <c r="G88" s="815"/>
      <c r="H88" s="815"/>
      <c r="I88" s="62"/>
      <c r="J88" s="64"/>
      <c r="K88" s="807">
        <f>IF(ISBLANK($K$28),"",$K$28)</f>
      </c>
      <c r="L88" s="807"/>
      <c r="M88" s="807"/>
      <c r="N88" s="807"/>
      <c r="O88" s="807"/>
      <c r="P88" s="807"/>
      <c r="Q88" s="70"/>
      <c r="R88" s="807">
        <f>IF(ISBLANK($R$28),"",$R$28)</f>
      </c>
      <c r="S88" s="807"/>
      <c r="T88" s="807"/>
      <c r="U88" s="807"/>
      <c r="V88" s="807"/>
      <c r="W88" s="807"/>
      <c r="X88" s="64"/>
      <c r="Y88" s="65"/>
      <c r="Z88" s="801"/>
      <c r="AA88" s="801"/>
      <c r="AB88" s="802"/>
      <c r="AC88" s="802"/>
      <c r="AD88" s="802"/>
      <c r="AE88" s="802"/>
      <c r="AF88" s="802"/>
      <c r="AG88" s="802"/>
      <c r="AH88" s="802"/>
      <c r="AI88" s="802"/>
      <c r="AJ88" s="802"/>
      <c r="AK88" s="802"/>
      <c r="AL88" s="802"/>
      <c r="AM88" s="63"/>
      <c r="AN88" s="65"/>
      <c r="AO88" s="805"/>
      <c r="AP88" s="805"/>
      <c r="AQ88" s="805"/>
      <c r="AR88" s="69"/>
      <c r="AS88" s="44"/>
    </row>
    <row r="89" spans="3:45" ht="15" customHeight="1">
      <c r="C89" s="44"/>
      <c r="D89" s="61"/>
      <c r="E89" s="815"/>
      <c r="F89" s="815"/>
      <c r="G89" s="815"/>
      <c r="H89" s="815"/>
      <c r="I89" s="62"/>
      <c r="J89" s="64"/>
      <c r="K89" s="807"/>
      <c r="L89" s="807"/>
      <c r="M89" s="807"/>
      <c r="N89" s="807"/>
      <c r="O89" s="807"/>
      <c r="P89" s="807"/>
      <c r="Q89" s="70"/>
      <c r="R89" s="807"/>
      <c r="S89" s="807"/>
      <c r="T89" s="807"/>
      <c r="U89" s="807"/>
      <c r="V89" s="807"/>
      <c r="W89" s="807"/>
      <c r="X89" s="64"/>
      <c r="Y89" s="772"/>
      <c r="Z89" s="773"/>
      <c r="AA89" s="773"/>
      <c r="AB89" s="763"/>
      <c r="AC89" s="763"/>
      <c r="AD89" s="763"/>
      <c r="AE89" s="64"/>
      <c r="AF89" s="64"/>
      <c r="AG89" s="64"/>
      <c r="AH89" s="64"/>
      <c r="AI89" s="64"/>
      <c r="AJ89" s="64"/>
      <c r="AK89" s="64"/>
      <c r="AL89" s="64"/>
      <c r="AM89" s="64"/>
      <c r="AN89" s="65"/>
      <c r="AO89" s="805"/>
      <c r="AP89" s="805"/>
      <c r="AQ89" s="805"/>
      <c r="AR89" s="69"/>
      <c r="AS89" s="44"/>
    </row>
    <row r="90" spans="3:45" ht="5.25" customHeight="1">
      <c r="C90" s="44"/>
      <c r="D90" s="71"/>
      <c r="E90" s="67"/>
      <c r="F90" s="67"/>
      <c r="G90" s="67"/>
      <c r="H90" s="67"/>
      <c r="I90" s="68"/>
      <c r="J90" s="67"/>
      <c r="K90" s="67"/>
      <c r="L90" s="67"/>
      <c r="M90" s="67"/>
      <c r="N90" s="67"/>
      <c r="O90" s="67"/>
      <c r="P90" s="67"/>
      <c r="Q90" s="67"/>
      <c r="R90" s="67"/>
      <c r="S90" s="67"/>
      <c r="T90" s="67"/>
      <c r="U90" s="67"/>
      <c r="V90" s="67"/>
      <c r="W90" s="67"/>
      <c r="X90" s="67"/>
      <c r="Y90" s="66"/>
      <c r="Z90" s="67"/>
      <c r="AA90" s="67"/>
      <c r="AB90" s="67"/>
      <c r="AC90" s="67"/>
      <c r="AD90" s="67"/>
      <c r="AE90" s="67"/>
      <c r="AF90" s="67"/>
      <c r="AG90" s="67"/>
      <c r="AH90" s="67"/>
      <c r="AI90" s="67"/>
      <c r="AJ90" s="67"/>
      <c r="AK90" s="67"/>
      <c r="AL90" s="67"/>
      <c r="AM90" s="67"/>
      <c r="AN90" s="66"/>
      <c r="AO90" s="806"/>
      <c r="AP90" s="806"/>
      <c r="AQ90" s="806"/>
      <c r="AR90" s="72"/>
      <c r="AS90" s="44"/>
    </row>
    <row r="91" spans="3:45" ht="15" customHeight="1">
      <c r="C91" s="44"/>
      <c r="D91" s="61"/>
      <c r="E91" s="64"/>
      <c r="F91" s="64"/>
      <c r="G91" s="64"/>
      <c r="H91" s="64"/>
      <c r="I91" s="62"/>
      <c r="J91" s="64"/>
      <c r="K91" s="774">
        <f>IF(ISBLANK('データを入力して下さい'!D43),"",'データを入力して下さい'!D43)</f>
      </c>
      <c r="L91" s="774"/>
      <c r="M91" s="774"/>
      <c r="N91" s="774"/>
      <c r="O91" s="774"/>
      <c r="P91" s="774"/>
      <c r="Q91" s="774"/>
      <c r="R91" s="774"/>
      <c r="S91" s="774"/>
      <c r="T91" s="774"/>
      <c r="U91" s="774"/>
      <c r="V91" s="774"/>
      <c r="W91" s="774"/>
      <c r="X91" s="774"/>
      <c r="Y91" s="774"/>
      <c r="Z91" s="774"/>
      <c r="AA91" s="774"/>
      <c r="AB91" s="774"/>
      <c r="AC91" s="774"/>
      <c r="AD91" s="774"/>
      <c r="AE91" s="774"/>
      <c r="AF91" s="774"/>
      <c r="AG91" s="774"/>
      <c r="AH91" s="774"/>
      <c r="AI91" s="774"/>
      <c r="AJ91" s="774"/>
      <c r="AK91" s="774"/>
      <c r="AL91" s="774"/>
      <c r="AM91" s="774"/>
      <c r="AN91" s="774"/>
      <c r="AO91" s="774"/>
      <c r="AP91" s="774"/>
      <c r="AQ91" s="774"/>
      <c r="AR91" s="73"/>
      <c r="AS91" s="44"/>
    </row>
    <row r="92" spans="3:45" ht="15" customHeight="1">
      <c r="C92" s="44"/>
      <c r="D92" s="61"/>
      <c r="E92" s="815" t="s">
        <v>8</v>
      </c>
      <c r="F92" s="815"/>
      <c r="G92" s="815"/>
      <c r="H92" s="815"/>
      <c r="I92" s="62"/>
      <c r="J92" s="64"/>
      <c r="K92" s="775"/>
      <c r="L92" s="775"/>
      <c r="M92" s="775"/>
      <c r="N92" s="775"/>
      <c r="O92" s="775"/>
      <c r="P92" s="775"/>
      <c r="Q92" s="775"/>
      <c r="R92" s="775"/>
      <c r="S92" s="775"/>
      <c r="T92" s="775"/>
      <c r="U92" s="775"/>
      <c r="V92" s="775"/>
      <c r="W92" s="775"/>
      <c r="X92" s="775"/>
      <c r="Y92" s="775"/>
      <c r="Z92" s="775"/>
      <c r="AA92" s="775"/>
      <c r="AB92" s="775"/>
      <c r="AC92" s="775"/>
      <c r="AD92" s="775"/>
      <c r="AE92" s="775"/>
      <c r="AF92" s="775"/>
      <c r="AG92" s="775"/>
      <c r="AH92" s="775"/>
      <c r="AI92" s="775"/>
      <c r="AJ92" s="775"/>
      <c r="AK92" s="775"/>
      <c r="AL92" s="775"/>
      <c r="AM92" s="775"/>
      <c r="AN92" s="775"/>
      <c r="AO92" s="775"/>
      <c r="AP92" s="775"/>
      <c r="AQ92" s="775"/>
      <c r="AR92" s="69"/>
      <c r="AS92" s="44"/>
    </row>
    <row r="93" spans="3:45" ht="15" customHeight="1">
      <c r="C93" s="44"/>
      <c r="D93" s="776" t="s">
        <v>77</v>
      </c>
      <c r="E93" s="777"/>
      <c r="F93" s="777"/>
      <c r="G93" s="777"/>
      <c r="H93" s="777"/>
      <c r="I93" s="778"/>
      <c r="J93" s="74"/>
      <c r="K93" s="74"/>
      <c r="L93" s="74"/>
      <c r="M93" s="74"/>
      <c r="N93" s="74"/>
      <c r="O93" s="74"/>
      <c r="P93" s="74"/>
      <c r="Q93" s="7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9"/>
      <c r="AS93" s="44"/>
    </row>
    <row r="94" spans="3:45" ht="13.5" customHeight="1">
      <c r="C94" s="44"/>
      <c r="D94" s="779"/>
      <c r="E94" s="780"/>
      <c r="F94" s="780"/>
      <c r="G94" s="780"/>
      <c r="H94" s="780"/>
      <c r="I94" s="781"/>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72"/>
      <c r="AS94" s="44"/>
    </row>
    <row r="95" spans="3:45" ht="22.5" customHeight="1">
      <c r="C95" s="44"/>
      <c r="D95" s="782" t="s">
        <v>78</v>
      </c>
      <c r="E95" s="783"/>
      <c r="F95" s="783"/>
      <c r="G95" s="783"/>
      <c r="H95" s="783"/>
      <c r="I95" s="783"/>
      <c r="J95" s="783"/>
      <c r="K95" s="783"/>
      <c r="L95" s="783"/>
      <c r="M95" s="783"/>
      <c r="N95" s="783"/>
      <c r="O95" s="783"/>
      <c r="P95" s="783"/>
      <c r="Q95" s="784"/>
      <c r="R95" s="785" t="s">
        <v>79</v>
      </c>
      <c r="S95" s="783"/>
      <c r="T95" s="783"/>
      <c r="U95" s="783"/>
      <c r="V95" s="783"/>
      <c r="W95" s="783"/>
      <c r="X95" s="783"/>
      <c r="Y95" s="783"/>
      <c r="Z95" s="783"/>
      <c r="AA95" s="783"/>
      <c r="AB95" s="783"/>
      <c r="AC95" s="783"/>
      <c r="AD95" s="783"/>
      <c r="AE95" s="783"/>
      <c r="AF95" s="783"/>
      <c r="AG95" s="783"/>
      <c r="AH95" s="783"/>
      <c r="AI95" s="783"/>
      <c r="AJ95" s="783"/>
      <c r="AK95" s="783"/>
      <c r="AL95" s="786" t="s">
        <v>80</v>
      </c>
      <c r="AM95" s="786"/>
      <c r="AN95" s="786"/>
      <c r="AO95" s="786"/>
      <c r="AP95" s="786"/>
      <c r="AQ95" s="786"/>
      <c r="AR95" s="787"/>
      <c r="AS95" s="44"/>
    </row>
    <row r="96" spans="3:45" ht="22.5" customHeight="1">
      <c r="C96" s="44"/>
      <c r="D96" s="790" t="s">
        <v>81</v>
      </c>
      <c r="E96" s="791"/>
      <c r="F96" s="791"/>
      <c r="G96" s="791"/>
      <c r="H96" s="791"/>
      <c r="I96" s="791"/>
      <c r="J96" s="791"/>
      <c r="K96" s="791"/>
      <c r="L96" s="791"/>
      <c r="M96" s="791"/>
      <c r="N96" s="791"/>
      <c r="O96" s="791"/>
      <c r="P96" s="791"/>
      <c r="Q96" s="792"/>
      <c r="R96" s="793" t="s">
        <v>82</v>
      </c>
      <c r="S96" s="791"/>
      <c r="T96" s="791"/>
      <c r="U96" s="791"/>
      <c r="V96" s="791"/>
      <c r="W96" s="791"/>
      <c r="X96" s="791"/>
      <c r="Y96" s="791"/>
      <c r="Z96" s="791"/>
      <c r="AA96" s="791"/>
      <c r="AB96" s="791"/>
      <c r="AC96" s="791"/>
      <c r="AD96" s="791"/>
      <c r="AE96" s="791"/>
      <c r="AF96" s="791"/>
      <c r="AG96" s="791"/>
      <c r="AH96" s="791"/>
      <c r="AI96" s="791"/>
      <c r="AJ96" s="791"/>
      <c r="AK96" s="791"/>
      <c r="AL96" s="788"/>
      <c r="AM96" s="788"/>
      <c r="AN96" s="788"/>
      <c r="AO96" s="788"/>
      <c r="AP96" s="788"/>
      <c r="AQ96" s="788"/>
      <c r="AR96" s="789"/>
      <c r="AS96" s="44"/>
    </row>
    <row r="97" spans="3:45" ht="17.25" customHeight="1">
      <c r="C97" s="44"/>
      <c r="D97" s="61"/>
      <c r="E97" s="64"/>
      <c r="F97" s="64"/>
      <c r="G97" s="64"/>
      <c r="H97" s="64"/>
      <c r="I97" s="62"/>
      <c r="J97" s="75" t="s">
        <v>9</v>
      </c>
      <c r="K97" s="75" t="s">
        <v>11</v>
      </c>
      <c r="L97" s="769">
        <f>LEFT('データを入力して下さい'!$D$44,3)</f>
      </c>
      <c r="M97" s="769"/>
      <c r="N97" s="769"/>
      <c r="O97" s="183" t="s">
        <v>12</v>
      </c>
      <c r="P97" s="769">
        <f>RIGHT('データを入力して下さい'!$D$44,4)</f>
      </c>
      <c r="Q97" s="769"/>
      <c r="R97" s="769"/>
      <c r="S97" s="75" t="s">
        <v>10</v>
      </c>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9"/>
      <c r="AS97" s="44"/>
    </row>
    <row r="98" spans="3:45" ht="17.25" customHeight="1">
      <c r="C98" s="44"/>
      <c r="D98" s="61"/>
      <c r="E98" s="64"/>
      <c r="F98" s="64"/>
      <c r="G98" s="64"/>
      <c r="H98" s="64"/>
      <c r="I98" s="62"/>
      <c r="J98" s="64"/>
      <c r="K98" s="767">
        <f>'データを入力して下さい'!$D$45&amp;'データを入力して下さい'!$D$46</f>
      </c>
      <c r="L98" s="767"/>
      <c r="M98" s="767"/>
      <c r="N98" s="767"/>
      <c r="O98" s="767"/>
      <c r="P98" s="767"/>
      <c r="Q98" s="767"/>
      <c r="R98" s="767"/>
      <c r="S98" s="767"/>
      <c r="T98" s="767"/>
      <c r="U98" s="767"/>
      <c r="V98" s="767"/>
      <c r="W98" s="767"/>
      <c r="X98" s="767"/>
      <c r="Y98" s="767"/>
      <c r="Z98" s="767"/>
      <c r="AA98" s="767"/>
      <c r="AB98" s="767"/>
      <c r="AC98" s="767"/>
      <c r="AD98" s="767"/>
      <c r="AE98" s="767"/>
      <c r="AF98" s="767"/>
      <c r="AG98" s="767"/>
      <c r="AH98" s="767"/>
      <c r="AI98" s="767"/>
      <c r="AJ98" s="767"/>
      <c r="AK98" s="767"/>
      <c r="AL98" s="767"/>
      <c r="AM98" s="767"/>
      <c r="AN98" s="767"/>
      <c r="AO98" s="767"/>
      <c r="AP98" s="767"/>
      <c r="AQ98" s="767"/>
      <c r="AR98" s="69"/>
      <c r="AS98" s="44"/>
    </row>
    <row r="99" spans="3:45" ht="22.5" customHeight="1">
      <c r="C99" s="44"/>
      <c r="D99" s="61"/>
      <c r="E99" s="64"/>
      <c r="F99" s="64"/>
      <c r="G99" s="64"/>
      <c r="H99" s="64"/>
      <c r="I99" s="62"/>
      <c r="J99" s="64"/>
      <c r="K99" s="767"/>
      <c r="L99" s="767"/>
      <c r="M99" s="767"/>
      <c r="N99" s="767"/>
      <c r="O99" s="767"/>
      <c r="P99" s="767"/>
      <c r="Q99" s="767"/>
      <c r="R99" s="767"/>
      <c r="S99" s="767"/>
      <c r="T99" s="767"/>
      <c r="U99" s="767"/>
      <c r="V99" s="767"/>
      <c r="W99" s="767"/>
      <c r="X99" s="767"/>
      <c r="Y99" s="767"/>
      <c r="Z99" s="767"/>
      <c r="AA99" s="767"/>
      <c r="AB99" s="767"/>
      <c r="AC99" s="767"/>
      <c r="AD99" s="767"/>
      <c r="AE99" s="767"/>
      <c r="AF99" s="767"/>
      <c r="AG99" s="767"/>
      <c r="AH99" s="767"/>
      <c r="AI99" s="767"/>
      <c r="AJ99" s="767"/>
      <c r="AK99" s="767"/>
      <c r="AL99" s="767"/>
      <c r="AM99" s="767"/>
      <c r="AN99" s="767"/>
      <c r="AO99" s="767"/>
      <c r="AP99" s="767"/>
      <c r="AQ99" s="767"/>
      <c r="AR99" s="69"/>
      <c r="AS99" s="44"/>
    </row>
    <row r="100" spans="3:45" ht="22.5" customHeight="1">
      <c r="C100" s="44"/>
      <c r="D100" s="61"/>
      <c r="E100" s="815" t="s">
        <v>20</v>
      </c>
      <c r="F100" s="815"/>
      <c r="G100" s="815"/>
      <c r="H100" s="815"/>
      <c r="I100" s="62"/>
      <c r="J100" s="65" t="s">
        <v>47</v>
      </c>
      <c r="K100" s="64"/>
      <c r="L100" s="64"/>
      <c r="M100" s="64"/>
      <c r="N100" s="64"/>
      <c r="O100" s="64"/>
      <c r="P100" s="64"/>
      <c r="Q100" s="64"/>
      <c r="R100" s="64"/>
      <c r="S100" s="63"/>
      <c r="T100" s="770">
        <f>IF(ISBLANK('データを入力して下さい'!D47),"",'データを入力して下さい'!$D$47)</f>
      </c>
      <c r="U100" s="770"/>
      <c r="V100" s="770"/>
      <c r="W100" s="770"/>
      <c r="X100" s="770"/>
      <c r="Y100" s="770"/>
      <c r="Z100" s="770"/>
      <c r="AA100" s="770"/>
      <c r="AB100" s="770"/>
      <c r="AC100" s="770"/>
      <c r="AD100" s="770"/>
      <c r="AE100" s="770"/>
      <c r="AF100" s="770"/>
      <c r="AG100" s="770"/>
      <c r="AH100" s="770"/>
      <c r="AI100" s="770"/>
      <c r="AJ100" s="770"/>
      <c r="AK100" s="770"/>
      <c r="AL100" s="770"/>
      <c r="AM100" s="770"/>
      <c r="AN100" s="770"/>
      <c r="AO100" s="770"/>
      <c r="AP100" s="770"/>
      <c r="AQ100" s="770"/>
      <c r="AR100" s="72"/>
      <c r="AS100" s="44"/>
    </row>
    <row r="101" spans="3:45" ht="22.5" customHeight="1">
      <c r="C101" s="63"/>
      <c r="D101" s="61"/>
      <c r="E101" s="64"/>
      <c r="F101" s="64"/>
      <c r="G101" s="64"/>
      <c r="H101" s="64"/>
      <c r="I101" s="62"/>
      <c r="J101" s="76" t="s">
        <v>13</v>
      </c>
      <c r="K101" s="77"/>
      <c r="L101" s="77"/>
      <c r="M101" s="77"/>
      <c r="N101" s="77"/>
      <c r="O101" s="771">
        <f>IF(ISBLANK('データを入力して下さい'!D48),"",'データを入力して下さい'!$D$48)</f>
      </c>
      <c r="P101" s="771"/>
      <c r="Q101" s="771"/>
      <c r="R101" s="771"/>
      <c r="S101" s="771"/>
      <c r="T101" s="771"/>
      <c r="U101" s="771"/>
      <c r="V101" s="771"/>
      <c r="W101" s="771"/>
      <c r="X101" s="771"/>
      <c r="Y101" s="771"/>
      <c r="Z101" s="771"/>
      <c r="AA101" s="771"/>
      <c r="AB101" s="771"/>
      <c r="AC101" s="771"/>
      <c r="AD101" s="771"/>
      <c r="AE101" s="771"/>
      <c r="AF101" s="771"/>
      <c r="AG101" s="771"/>
      <c r="AH101" s="771"/>
      <c r="AI101" s="771"/>
      <c r="AJ101" s="771"/>
      <c r="AK101" s="771"/>
      <c r="AL101" s="771"/>
      <c r="AM101" s="771"/>
      <c r="AN101" s="771"/>
      <c r="AO101" s="771"/>
      <c r="AP101" s="771"/>
      <c r="AQ101" s="771"/>
      <c r="AR101" s="78"/>
      <c r="AS101" s="44"/>
    </row>
    <row r="102" spans="3:45" ht="22.5" customHeight="1">
      <c r="C102" s="63"/>
      <c r="D102" s="71"/>
      <c r="E102" s="67"/>
      <c r="F102" s="67"/>
      <c r="G102" s="67"/>
      <c r="H102" s="67"/>
      <c r="I102" s="68"/>
      <c r="J102" s="76" t="s">
        <v>14</v>
      </c>
      <c r="K102" s="77"/>
      <c r="L102" s="77"/>
      <c r="M102" s="77"/>
      <c r="N102" s="77"/>
      <c r="O102" s="757">
        <f>IF(ISBLANK('データを入力して下さい'!D49),"",'データを入力して下さい'!D49)</f>
      </c>
      <c r="P102" s="757"/>
      <c r="Q102" s="757"/>
      <c r="R102" s="28" t="s">
        <v>15</v>
      </c>
      <c r="S102" s="758">
        <f>IF(ISBLANK('データを入力して下さい'!I49),"",'データを入力して下さい'!$I$49)</f>
      </c>
      <c r="T102" s="758"/>
      <c r="U102" s="758"/>
      <c r="V102" s="184" t="s">
        <v>16</v>
      </c>
      <c r="W102" s="756">
        <f>IF(ISBLANK('データを入力して下さい'!N49),"",'データを入力して下さい'!$N$49)</f>
      </c>
      <c r="X102" s="756"/>
      <c r="Y102" s="756"/>
      <c r="Z102" s="756"/>
      <c r="AA102" s="77"/>
      <c r="AB102" s="77" t="s">
        <v>17</v>
      </c>
      <c r="AC102" s="77"/>
      <c r="AD102" s="77"/>
      <c r="AE102" s="757">
        <f>IF(ISBLANK('データを入力して下さい'!D50),"",'データを入力して下さい'!$D$50)</f>
      </c>
      <c r="AF102" s="757"/>
      <c r="AG102" s="757"/>
      <c r="AH102" s="28" t="s">
        <v>46</v>
      </c>
      <c r="AI102" s="758">
        <f>IF(ISBLANK('データを入力して下さい'!I50),"",'データを入力して下さい'!$I$50)</f>
      </c>
      <c r="AJ102" s="758"/>
      <c r="AK102" s="758"/>
      <c r="AL102" s="758"/>
      <c r="AM102" s="184" t="s">
        <v>16</v>
      </c>
      <c r="AN102" s="756">
        <f>IF(ISBLANK('データを入力して下さい'!N50),"",'データを入力して下さい'!$N$50)</f>
      </c>
      <c r="AO102" s="756"/>
      <c r="AP102" s="756"/>
      <c r="AQ102" s="756"/>
      <c r="AR102" s="759"/>
      <c r="AS102" s="44"/>
    </row>
    <row r="103" spans="3:45" ht="17.25" customHeight="1">
      <c r="C103" s="63"/>
      <c r="D103" s="61"/>
      <c r="E103" s="64"/>
      <c r="F103" s="64"/>
      <c r="G103" s="64"/>
      <c r="H103" s="64"/>
      <c r="I103" s="62"/>
      <c r="J103" s="75" t="s">
        <v>9</v>
      </c>
      <c r="K103" s="75" t="s">
        <v>11</v>
      </c>
      <c r="L103" s="769">
        <f>LEFT('データを入力して下さい'!$D$51,3)</f>
      </c>
      <c r="M103" s="769"/>
      <c r="N103" s="769"/>
      <c r="O103" s="183" t="s">
        <v>12</v>
      </c>
      <c r="P103" s="769">
        <f>RIGHT('データを入力して下さい'!$D$51,4)</f>
      </c>
      <c r="Q103" s="769"/>
      <c r="R103" s="769"/>
      <c r="S103" s="75" t="s">
        <v>10</v>
      </c>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9"/>
      <c r="AS103" s="44"/>
    </row>
    <row r="104" spans="3:45" ht="17.25" customHeight="1">
      <c r="C104" s="63"/>
      <c r="D104" s="61"/>
      <c r="E104" s="64"/>
      <c r="F104" s="64"/>
      <c r="G104" s="64"/>
      <c r="H104" s="64"/>
      <c r="I104" s="62"/>
      <c r="J104" s="64"/>
      <c r="K104" s="767">
        <f>'データを入力して下さい'!$D$52&amp;'データを入力して下さい'!$D$53</f>
      </c>
      <c r="L104" s="767"/>
      <c r="M104" s="767"/>
      <c r="N104" s="767"/>
      <c r="O104" s="767"/>
      <c r="P104" s="767"/>
      <c r="Q104" s="767"/>
      <c r="R104" s="767"/>
      <c r="S104" s="767"/>
      <c r="T104" s="767"/>
      <c r="U104" s="767"/>
      <c r="V104" s="767"/>
      <c r="W104" s="767"/>
      <c r="X104" s="767"/>
      <c r="Y104" s="767"/>
      <c r="Z104" s="767"/>
      <c r="AA104" s="767"/>
      <c r="AB104" s="767"/>
      <c r="AC104" s="767"/>
      <c r="AD104" s="767"/>
      <c r="AE104" s="767"/>
      <c r="AF104" s="767"/>
      <c r="AG104" s="767"/>
      <c r="AH104" s="767"/>
      <c r="AI104" s="767"/>
      <c r="AJ104" s="767"/>
      <c r="AK104" s="767"/>
      <c r="AL104" s="767"/>
      <c r="AM104" s="767"/>
      <c r="AN104" s="767"/>
      <c r="AO104" s="767"/>
      <c r="AP104" s="767"/>
      <c r="AQ104" s="767"/>
      <c r="AR104" s="69"/>
      <c r="AS104" s="44"/>
    </row>
    <row r="105" spans="3:45" ht="17.25" customHeight="1">
      <c r="C105" s="63"/>
      <c r="D105" s="61"/>
      <c r="E105" s="815" t="s">
        <v>21</v>
      </c>
      <c r="F105" s="815"/>
      <c r="G105" s="815"/>
      <c r="H105" s="815"/>
      <c r="I105" s="62"/>
      <c r="J105" s="64"/>
      <c r="K105" s="767"/>
      <c r="L105" s="767"/>
      <c r="M105" s="767"/>
      <c r="N105" s="767"/>
      <c r="O105" s="767"/>
      <c r="P105" s="767"/>
      <c r="Q105" s="767"/>
      <c r="R105" s="767"/>
      <c r="S105" s="767"/>
      <c r="T105" s="767"/>
      <c r="U105" s="767"/>
      <c r="V105" s="767"/>
      <c r="W105" s="767"/>
      <c r="X105" s="767"/>
      <c r="Y105" s="767"/>
      <c r="Z105" s="767"/>
      <c r="AA105" s="767"/>
      <c r="AB105" s="767"/>
      <c r="AC105" s="767"/>
      <c r="AD105" s="767"/>
      <c r="AE105" s="767"/>
      <c r="AF105" s="767"/>
      <c r="AG105" s="767"/>
      <c r="AH105" s="767"/>
      <c r="AI105" s="767"/>
      <c r="AJ105" s="767"/>
      <c r="AK105" s="767"/>
      <c r="AL105" s="767"/>
      <c r="AM105" s="767"/>
      <c r="AN105" s="767"/>
      <c r="AO105" s="767"/>
      <c r="AP105" s="767"/>
      <c r="AQ105" s="767"/>
      <c r="AR105" s="69"/>
      <c r="AS105" s="44"/>
    </row>
    <row r="106" spans="3:45" ht="22.5" customHeight="1">
      <c r="C106" s="63"/>
      <c r="D106" s="61"/>
      <c r="E106" s="815"/>
      <c r="F106" s="815"/>
      <c r="G106" s="815"/>
      <c r="H106" s="815"/>
      <c r="I106" s="62"/>
      <c r="J106" s="65" t="s">
        <v>47</v>
      </c>
      <c r="K106" s="64"/>
      <c r="L106" s="64"/>
      <c r="M106" s="64"/>
      <c r="N106" s="64"/>
      <c r="O106" s="64"/>
      <c r="P106" s="64"/>
      <c r="Q106" s="64"/>
      <c r="R106" s="64"/>
      <c r="S106" s="63"/>
      <c r="T106" s="768">
        <f>IF(ISBLANK('データを入力して下さい'!D54),"",'データを入力して下さい'!$D$54)</f>
      </c>
      <c r="U106" s="768"/>
      <c r="V106" s="768"/>
      <c r="W106" s="768"/>
      <c r="X106" s="768"/>
      <c r="Y106" s="768"/>
      <c r="Z106" s="768"/>
      <c r="AA106" s="768"/>
      <c r="AB106" s="768"/>
      <c r="AC106" s="768"/>
      <c r="AD106" s="768"/>
      <c r="AE106" s="768"/>
      <c r="AF106" s="768"/>
      <c r="AG106" s="768"/>
      <c r="AH106" s="768"/>
      <c r="AI106" s="768"/>
      <c r="AJ106" s="768"/>
      <c r="AK106" s="768"/>
      <c r="AL106" s="768"/>
      <c r="AM106" s="768"/>
      <c r="AN106" s="768"/>
      <c r="AO106" s="768"/>
      <c r="AP106" s="768"/>
      <c r="AQ106" s="768"/>
      <c r="AR106" s="72"/>
      <c r="AS106" s="44"/>
    </row>
    <row r="107" spans="3:45" ht="22.5" customHeight="1">
      <c r="C107" s="63"/>
      <c r="D107" s="71"/>
      <c r="E107" s="67"/>
      <c r="F107" s="67"/>
      <c r="G107" s="67"/>
      <c r="H107" s="67"/>
      <c r="I107" s="68"/>
      <c r="J107" s="76" t="s">
        <v>14</v>
      </c>
      <c r="K107" s="77"/>
      <c r="L107" s="77"/>
      <c r="M107" s="77"/>
      <c r="N107" s="77"/>
      <c r="O107" s="757">
        <f>IF(ISBLANK('データを入力して下さい'!D55),"",'データを入力して下さい'!$D$55)</f>
      </c>
      <c r="P107" s="757"/>
      <c r="Q107" s="757"/>
      <c r="R107" s="28" t="s">
        <v>15</v>
      </c>
      <c r="S107" s="758">
        <f>IF(ISBLANK('データを入力して下さい'!I55),"",'データを入力して下さい'!$I$55)</f>
      </c>
      <c r="T107" s="758"/>
      <c r="U107" s="758"/>
      <c r="V107" s="184" t="s">
        <v>16</v>
      </c>
      <c r="W107" s="756">
        <f>IF(ISBLANK('データを入力して下さい'!N55),"",'データを入力して下さい'!$N$55)</f>
      </c>
      <c r="X107" s="756"/>
      <c r="Y107" s="756"/>
      <c r="Z107" s="756"/>
      <c r="AA107" s="77"/>
      <c r="AB107" s="77" t="s">
        <v>17</v>
      </c>
      <c r="AC107" s="77"/>
      <c r="AD107" s="77"/>
      <c r="AE107" s="757">
        <f>IF(ISBLANK('データを入力して下さい'!D56),"",'データを入力して下さい'!$D$56)</f>
      </c>
      <c r="AF107" s="757"/>
      <c r="AG107" s="757"/>
      <c r="AH107" s="28" t="s">
        <v>15</v>
      </c>
      <c r="AI107" s="758">
        <f>IF(ISBLANK('データを入力して下さい'!I56),"",'データを入力して下さい'!$I$56)</f>
      </c>
      <c r="AJ107" s="758"/>
      <c r="AK107" s="758"/>
      <c r="AL107" s="758"/>
      <c r="AM107" s="184" t="s">
        <v>16</v>
      </c>
      <c r="AN107" s="756">
        <f>IF(ISBLANK('データを入力して下さい'!N56),"",'データを入力して下さい'!$N$56)</f>
      </c>
      <c r="AO107" s="756"/>
      <c r="AP107" s="756"/>
      <c r="AQ107" s="756"/>
      <c r="AR107" s="759"/>
      <c r="AS107" s="44"/>
    </row>
    <row r="108" spans="3:45" ht="10.5" customHeight="1">
      <c r="C108" s="63"/>
      <c r="D108" s="79"/>
      <c r="E108" s="811" t="s">
        <v>18</v>
      </c>
      <c r="F108" s="811"/>
      <c r="G108" s="811"/>
      <c r="H108" s="811"/>
      <c r="I108" s="80"/>
      <c r="J108" s="81"/>
      <c r="K108" s="81"/>
      <c r="L108" s="81"/>
      <c r="M108" s="81"/>
      <c r="N108" s="81"/>
      <c r="O108" s="29"/>
      <c r="P108" s="29"/>
      <c r="Q108" s="29"/>
      <c r="R108" s="30"/>
      <c r="S108" s="29"/>
      <c r="T108" s="29"/>
      <c r="U108" s="29"/>
      <c r="V108" s="29"/>
      <c r="W108" s="29"/>
      <c r="X108" s="29"/>
      <c r="Y108" s="29"/>
      <c r="Z108" s="29"/>
      <c r="AA108" s="81"/>
      <c r="AB108" s="81"/>
      <c r="AC108" s="81"/>
      <c r="AD108" s="81"/>
      <c r="AE108" s="29"/>
      <c r="AF108" s="29"/>
      <c r="AG108" s="29"/>
      <c r="AH108" s="30"/>
      <c r="AI108" s="30"/>
      <c r="AJ108" s="29"/>
      <c r="AK108" s="29"/>
      <c r="AL108" s="29"/>
      <c r="AM108" s="29"/>
      <c r="AN108" s="29"/>
      <c r="AO108" s="29"/>
      <c r="AP108" s="29"/>
      <c r="AQ108" s="29"/>
      <c r="AR108" s="31"/>
      <c r="AS108" s="44"/>
    </row>
    <row r="109" spans="3:45" ht="10.5" customHeight="1">
      <c r="C109" s="63"/>
      <c r="D109" s="61"/>
      <c r="E109" s="812"/>
      <c r="F109" s="812"/>
      <c r="G109" s="812"/>
      <c r="H109" s="812"/>
      <c r="I109" s="62"/>
      <c r="J109" s="64"/>
      <c r="K109" s="762">
        <f>IF(ISBLANK('データを入力して下さい'!D38),"",'データを入力して下さい'!$D$38)</f>
      </c>
      <c r="L109" s="762"/>
      <c r="M109" s="762"/>
      <c r="N109" s="762"/>
      <c r="O109" s="762"/>
      <c r="P109" s="762"/>
      <c r="Q109" s="762"/>
      <c r="R109" s="762"/>
      <c r="S109" s="762"/>
      <c r="T109" s="762"/>
      <c r="U109" s="762"/>
      <c r="V109" s="762"/>
      <c r="W109" s="763" t="s">
        <v>19</v>
      </c>
      <c r="X109" s="763"/>
      <c r="Y109" s="763"/>
      <c r="Z109" s="763"/>
      <c r="AA109" s="64"/>
      <c r="AB109" s="64"/>
      <c r="AC109" s="64"/>
      <c r="AD109" s="64"/>
      <c r="AE109" s="185"/>
      <c r="AF109" s="185"/>
      <c r="AG109" s="185"/>
      <c r="AH109" s="32"/>
      <c r="AI109" s="32"/>
      <c r="AJ109" s="185"/>
      <c r="AK109" s="185"/>
      <c r="AL109" s="185"/>
      <c r="AM109" s="185"/>
      <c r="AN109" s="185"/>
      <c r="AO109" s="185"/>
      <c r="AP109" s="185"/>
      <c r="AQ109" s="185"/>
      <c r="AR109" s="33"/>
      <c r="AS109" s="44"/>
    </row>
    <row r="110" spans="3:45" ht="10.5" customHeight="1">
      <c r="C110" s="44"/>
      <c r="D110" s="61"/>
      <c r="E110" s="813" t="s">
        <v>19</v>
      </c>
      <c r="F110" s="813"/>
      <c r="G110" s="813"/>
      <c r="H110" s="813"/>
      <c r="I110" s="62"/>
      <c r="J110" s="64"/>
      <c r="K110" s="762"/>
      <c r="L110" s="762"/>
      <c r="M110" s="762"/>
      <c r="N110" s="762"/>
      <c r="O110" s="762"/>
      <c r="P110" s="762"/>
      <c r="Q110" s="762"/>
      <c r="R110" s="762"/>
      <c r="S110" s="762"/>
      <c r="T110" s="762"/>
      <c r="U110" s="762"/>
      <c r="V110" s="762"/>
      <c r="W110" s="763"/>
      <c r="X110" s="763"/>
      <c r="Y110" s="763"/>
      <c r="Z110" s="763"/>
      <c r="AA110" s="64"/>
      <c r="AB110" s="64"/>
      <c r="AC110" s="64"/>
      <c r="AD110" s="64"/>
      <c r="AE110" s="185"/>
      <c r="AF110" s="185"/>
      <c r="AG110" s="185"/>
      <c r="AH110" s="32"/>
      <c r="AI110" s="32"/>
      <c r="AJ110" s="185"/>
      <c r="AK110" s="185"/>
      <c r="AL110" s="185"/>
      <c r="AM110" s="185"/>
      <c r="AN110" s="185"/>
      <c r="AO110" s="185"/>
      <c r="AP110" s="185"/>
      <c r="AQ110" s="185"/>
      <c r="AR110" s="33"/>
      <c r="AS110" s="44"/>
    </row>
    <row r="111" spans="3:45" ht="10.5" customHeight="1" thickBot="1">
      <c r="C111" s="86"/>
      <c r="D111" s="82"/>
      <c r="E111" s="814"/>
      <c r="F111" s="814"/>
      <c r="G111" s="814"/>
      <c r="H111" s="814"/>
      <c r="I111" s="83"/>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5"/>
      <c r="AS111" s="86"/>
    </row>
    <row r="112" spans="3:45" s="90" customFormat="1" ht="28.5" customHeight="1">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row>
    <row r="113" spans="3:45" ht="15" customHeight="1">
      <c r="C113" s="44"/>
      <c r="D113" s="754" t="s">
        <v>22</v>
      </c>
      <c r="E113" s="754"/>
      <c r="F113" s="754"/>
      <c r="G113" s="754"/>
      <c r="H113" s="754"/>
      <c r="I113" s="754"/>
      <c r="J113" s="754"/>
      <c r="K113" s="754"/>
      <c r="L113" s="754"/>
      <c r="M113" s="754"/>
      <c r="N113" s="75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row>
    <row r="114" spans="3:45" ht="14.25" customHeight="1">
      <c r="C114" s="87"/>
      <c r="D114" s="88" t="s">
        <v>49</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7"/>
    </row>
    <row r="115" spans="3:45" s="91" customFormat="1" ht="14.25" customHeight="1">
      <c r="C115" s="44"/>
      <c r="D115" s="88" t="s">
        <v>548</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44"/>
    </row>
    <row r="116" spans="3:45" ht="14.25" customHeight="1">
      <c r="C116" s="44"/>
      <c r="D116" s="88" t="s">
        <v>67</v>
      </c>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44"/>
    </row>
    <row r="117" spans="3:45" ht="14.25" customHeight="1">
      <c r="C117" s="44"/>
      <c r="D117" s="88" t="s">
        <v>68</v>
      </c>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44"/>
    </row>
    <row r="118" spans="3:45" ht="14.25" customHeight="1">
      <c r="C118" s="44"/>
      <c r="D118" s="88" t="s">
        <v>23</v>
      </c>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44"/>
    </row>
    <row r="119" spans="3:45" ht="14.25" customHeight="1">
      <c r="C119" s="44"/>
      <c r="D119" s="88" t="s">
        <v>69</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44"/>
    </row>
    <row r="120" spans="3:45" ht="14.25" customHeight="1">
      <c r="C120" s="186"/>
      <c r="D120" s="187" t="s">
        <v>549</v>
      </c>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6"/>
      <c r="AF120" s="186"/>
      <c r="AG120" s="186"/>
      <c r="AH120" s="186"/>
      <c r="AI120" s="186"/>
      <c r="AJ120" s="186"/>
      <c r="AK120" s="186"/>
      <c r="AL120" s="186"/>
      <c r="AM120" s="186"/>
      <c r="AN120" s="186"/>
      <c r="AO120" s="186"/>
      <c r="AP120" s="186"/>
      <c r="AQ120" s="186"/>
      <c r="AR120" s="186"/>
      <c r="AS120" s="186"/>
    </row>
    <row r="121" spans="3:45" ht="14.25" customHeight="1">
      <c r="C121" s="186"/>
      <c r="D121" s="187" t="s">
        <v>83</v>
      </c>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6"/>
      <c r="AF121" s="186"/>
      <c r="AG121" s="186"/>
      <c r="AH121" s="186"/>
      <c r="AI121" s="186"/>
      <c r="AJ121" s="186"/>
      <c r="AK121" s="186"/>
      <c r="AL121" s="186"/>
      <c r="AM121" s="186"/>
      <c r="AN121" s="186"/>
      <c r="AO121" s="186"/>
      <c r="AP121" s="186"/>
      <c r="AQ121" s="186"/>
      <c r="AR121" s="186"/>
      <c r="AS121" s="186"/>
    </row>
    <row r="122" spans="3:45" ht="14.25" customHeight="1">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row>
    <row r="123" spans="3:45" ht="14.25" customHeight="1">
      <c r="C123" s="44"/>
      <c r="D123" s="755" t="s">
        <v>550</v>
      </c>
      <c r="E123" s="755"/>
      <c r="F123" s="755"/>
      <c r="G123" s="755"/>
      <c r="H123" s="755"/>
      <c r="I123" s="755"/>
      <c r="J123" s="755"/>
      <c r="K123" s="755"/>
      <c r="L123" s="755"/>
      <c r="M123" s="755"/>
      <c r="N123" s="755"/>
      <c r="O123" s="755"/>
      <c r="P123" s="755"/>
      <c r="Q123" s="755"/>
      <c r="R123" s="755"/>
      <c r="S123" s="755"/>
      <c r="T123" s="755"/>
      <c r="U123" s="755"/>
      <c r="V123" s="755"/>
      <c r="W123" s="755"/>
      <c r="X123" s="755"/>
      <c r="Y123" s="755"/>
      <c r="Z123" s="755"/>
      <c r="AA123" s="755"/>
      <c r="AB123" s="755"/>
      <c r="AC123" s="755"/>
      <c r="AD123" s="755"/>
      <c r="AE123" s="755"/>
      <c r="AF123" s="755"/>
      <c r="AG123" s="755"/>
      <c r="AH123" s="755"/>
      <c r="AI123" s="755"/>
      <c r="AJ123" s="755"/>
      <c r="AK123" s="755"/>
      <c r="AL123" s="755"/>
      <c r="AM123" s="755"/>
      <c r="AN123" s="755"/>
      <c r="AO123" s="755"/>
      <c r="AP123" s="755"/>
      <c r="AQ123" s="755"/>
      <c r="AR123" s="755"/>
      <c r="AS123" s="44"/>
    </row>
    <row r="124" spans="3:45" ht="14.25" customHeight="1">
      <c r="C124" s="44"/>
      <c r="D124" s="755"/>
      <c r="E124" s="755"/>
      <c r="F124" s="755"/>
      <c r="G124" s="755"/>
      <c r="H124" s="755"/>
      <c r="I124" s="755"/>
      <c r="J124" s="755"/>
      <c r="K124" s="755"/>
      <c r="L124" s="755"/>
      <c r="M124" s="755"/>
      <c r="N124" s="755"/>
      <c r="O124" s="755"/>
      <c r="P124" s="755"/>
      <c r="Q124" s="755"/>
      <c r="R124" s="755"/>
      <c r="S124" s="755"/>
      <c r="T124" s="755"/>
      <c r="U124" s="755"/>
      <c r="V124" s="755"/>
      <c r="W124" s="755"/>
      <c r="X124" s="755"/>
      <c r="Y124" s="755"/>
      <c r="Z124" s="755"/>
      <c r="AA124" s="755"/>
      <c r="AB124" s="755"/>
      <c r="AC124" s="755"/>
      <c r="AD124" s="755"/>
      <c r="AE124" s="755"/>
      <c r="AF124" s="755"/>
      <c r="AG124" s="755"/>
      <c r="AH124" s="755"/>
      <c r="AI124" s="755"/>
      <c r="AJ124" s="755"/>
      <c r="AK124" s="755"/>
      <c r="AL124" s="755"/>
      <c r="AM124" s="755"/>
      <c r="AN124" s="755"/>
      <c r="AO124" s="755"/>
      <c r="AP124" s="755"/>
      <c r="AQ124" s="755"/>
      <c r="AR124" s="755"/>
      <c r="AS124" s="44"/>
    </row>
    <row r="125" spans="3:45" ht="14.25" customHeight="1">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row>
    <row r="126" spans="3:45" ht="14.25" customHeight="1">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row>
    <row r="127" spans="3:45" ht="15" customHeight="1">
      <c r="C127" s="44"/>
      <c r="D127" s="49"/>
      <c r="E127" s="49"/>
      <c r="F127" s="49"/>
      <c r="G127" s="49"/>
      <c r="H127" s="49"/>
      <c r="I127" s="49"/>
      <c r="J127" s="44"/>
      <c r="K127" s="44"/>
      <c r="L127" s="44"/>
      <c r="M127" s="44"/>
      <c r="N127" s="44"/>
      <c r="O127" s="44"/>
      <c r="P127" s="44"/>
      <c r="Q127" s="44"/>
      <c r="R127" s="44"/>
      <c r="S127" s="44"/>
      <c r="T127" s="44"/>
      <c r="U127" s="44"/>
      <c r="V127" s="44"/>
      <c r="W127" s="808" t="s">
        <v>85</v>
      </c>
      <c r="X127" s="808"/>
      <c r="Y127" s="808"/>
      <c r="Z127" s="808"/>
      <c r="AA127" s="808"/>
      <c r="AB127" s="808"/>
      <c r="AC127" s="808"/>
      <c r="AD127" s="808"/>
      <c r="AE127" s="808"/>
      <c r="AF127" s="808"/>
      <c r="AG127" s="808"/>
      <c r="AH127" s="808"/>
      <c r="AI127" s="808"/>
      <c r="AJ127" s="808"/>
      <c r="AK127" s="808"/>
      <c r="AL127" s="808"/>
      <c r="AM127" s="808"/>
      <c r="AN127" s="808"/>
      <c r="AO127" s="808"/>
      <c r="AP127" s="808"/>
      <c r="AQ127" s="44"/>
      <c r="AR127" s="44"/>
      <c r="AS127" s="44"/>
    </row>
    <row r="128" spans="3:45" ht="15" customHeight="1">
      <c r="C128" s="44"/>
      <c r="D128" s="49"/>
      <c r="E128" s="773"/>
      <c r="F128" s="773"/>
      <c r="G128" s="773"/>
      <c r="H128" s="773"/>
      <c r="I128" s="49"/>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row>
    <row r="129" spans="3:45" ht="15" customHeight="1">
      <c r="C129" s="44"/>
      <c r="D129" s="49"/>
      <c r="E129" s="49"/>
      <c r="F129" s="49"/>
      <c r="G129" s="49"/>
      <c r="H129" s="49"/>
      <c r="I129" s="49"/>
      <c r="J129" s="44"/>
      <c r="K129" s="44"/>
      <c r="L129" s="809" t="s">
        <v>2</v>
      </c>
      <c r="M129" s="809"/>
      <c r="N129" s="809"/>
      <c r="O129" s="809"/>
      <c r="P129" s="809"/>
      <c r="Q129" s="809"/>
      <c r="R129" s="809"/>
      <c r="S129" s="809"/>
      <c r="T129" s="809"/>
      <c r="U129" s="809"/>
      <c r="V129" s="809"/>
      <c r="W129" s="809"/>
      <c r="X129" s="809"/>
      <c r="Y129" s="809"/>
      <c r="Z129" s="809"/>
      <c r="AA129" s="809"/>
      <c r="AB129" s="809"/>
      <c r="AC129" s="809"/>
      <c r="AD129" s="809"/>
      <c r="AE129" s="809"/>
      <c r="AF129" s="809"/>
      <c r="AG129" s="809"/>
      <c r="AH129" s="809"/>
      <c r="AI129" s="809"/>
      <c r="AJ129" s="809"/>
      <c r="AK129" s="51"/>
      <c r="AL129" s="51"/>
      <c r="AM129" s="51"/>
      <c r="AN129" s="44"/>
      <c r="AO129" s="44"/>
      <c r="AP129" s="44"/>
      <c r="AQ129" s="44"/>
      <c r="AR129" s="44"/>
      <c r="AS129" s="44"/>
    </row>
    <row r="130" spans="3:45" ht="15" customHeight="1">
      <c r="C130" s="44"/>
      <c r="D130" s="49"/>
      <c r="E130" s="773"/>
      <c r="F130" s="773"/>
      <c r="G130" s="773"/>
      <c r="H130" s="773"/>
      <c r="I130" s="49"/>
      <c r="J130" s="44"/>
      <c r="K130" s="44"/>
      <c r="L130" s="809"/>
      <c r="M130" s="809"/>
      <c r="N130" s="809"/>
      <c r="O130" s="809"/>
      <c r="P130" s="809"/>
      <c r="Q130" s="809"/>
      <c r="R130" s="809"/>
      <c r="S130" s="809"/>
      <c r="T130" s="809"/>
      <c r="U130" s="809"/>
      <c r="V130" s="809"/>
      <c r="W130" s="809"/>
      <c r="X130" s="809"/>
      <c r="Y130" s="809"/>
      <c r="Z130" s="809"/>
      <c r="AA130" s="809"/>
      <c r="AB130" s="809"/>
      <c r="AC130" s="809"/>
      <c r="AD130" s="809"/>
      <c r="AE130" s="809"/>
      <c r="AF130" s="809"/>
      <c r="AG130" s="809"/>
      <c r="AH130" s="809"/>
      <c r="AI130" s="809"/>
      <c r="AJ130" s="809"/>
      <c r="AK130" s="51"/>
      <c r="AL130" s="51"/>
      <c r="AM130" s="51"/>
      <c r="AN130" s="44"/>
      <c r="AO130" s="44"/>
      <c r="AP130" s="44"/>
      <c r="AQ130" s="44"/>
      <c r="AR130" s="44"/>
      <c r="AS130" s="44"/>
    </row>
    <row r="131" spans="3:45" ht="15" customHeight="1">
      <c r="C131" s="44"/>
      <c r="D131" s="49"/>
      <c r="E131" s="49"/>
      <c r="F131" s="49"/>
      <c r="G131" s="49"/>
      <c r="H131" s="49"/>
      <c r="I131" s="56"/>
      <c r="J131" s="56"/>
      <c r="K131" s="56"/>
      <c r="L131" s="809"/>
      <c r="M131" s="809"/>
      <c r="N131" s="809"/>
      <c r="O131" s="809"/>
      <c r="P131" s="809"/>
      <c r="Q131" s="809"/>
      <c r="R131" s="809"/>
      <c r="S131" s="809"/>
      <c r="T131" s="809"/>
      <c r="U131" s="809"/>
      <c r="V131" s="809"/>
      <c r="W131" s="809"/>
      <c r="X131" s="809"/>
      <c r="Y131" s="809"/>
      <c r="Z131" s="809"/>
      <c r="AA131" s="809"/>
      <c r="AB131" s="809"/>
      <c r="AC131" s="809"/>
      <c r="AD131" s="809"/>
      <c r="AE131" s="809"/>
      <c r="AF131" s="809"/>
      <c r="AG131" s="809"/>
      <c r="AH131" s="809"/>
      <c r="AI131" s="809"/>
      <c r="AJ131" s="809"/>
      <c r="AK131" s="51"/>
      <c r="AL131" s="51"/>
      <c r="AM131" s="51"/>
      <c r="AN131" s="44"/>
      <c r="AO131" s="44"/>
      <c r="AP131" s="44"/>
      <c r="AQ131" s="44"/>
      <c r="AR131" s="44"/>
      <c r="AS131" s="44"/>
    </row>
    <row r="132" spans="3:45" ht="15" customHeight="1">
      <c r="C132" s="44"/>
      <c r="D132" s="49"/>
      <c r="E132" s="49"/>
      <c r="F132" s="49"/>
      <c r="G132" s="49"/>
      <c r="H132" s="49"/>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row>
    <row r="133" spans="3:45" ht="15" customHeight="1">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63" t="s">
        <v>417</v>
      </c>
      <c r="AF133" s="63"/>
      <c r="AG133" s="810">
        <v>4</v>
      </c>
      <c r="AH133" s="810"/>
      <c r="AI133" s="63" t="s">
        <v>112</v>
      </c>
      <c r="AJ133" s="810">
        <v>12</v>
      </c>
      <c r="AK133" s="810"/>
      <c r="AL133" s="63" t="s">
        <v>114</v>
      </c>
      <c r="AM133" s="810">
        <v>8</v>
      </c>
      <c r="AN133" s="810"/>
      <c r="AO133" s="63" t="s">
        <v>115</v>
      </c>
      <c r="AP133" s="63"/>
      <c r="AQ133" s="44"/>
      <c r="AR133" s="44"/>
      <c r="AS133" s="44"/>
    </row>
    <row r="134" spans="3:45" ht="15" customHeight="1">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181"/>
      <c r="AH134" s="44"/>
      <c r="AI134" s="44"/>
      <c r="AJ134" s="44"/>
      <c r="AK134" s="44"/>
      <c r="AL134" s="44"/>
      <c r="AM134" s="44"/>
      <c r="AN134" s="44"/>
      <c r="AO134" s="44"/>
      <c r="AP134" s="44"/>
      <c r="AQ134" s="44"/>
      <c r="AR134" s="44"/>
      <c r="AS134" s="44"/>
    </row>
    <row r="135" spans="3:45" ht="15" customHeight="1">
      <c r="C135" s="44"/>
      <c r="D135" s="44"/>
      <c r="E135" s="44"/>
      <c r="F135" s="44"/>
      <c r="G135" s="44"/>
      <c r="H135" s="44"/>
      <c r="I135" s="44" t="s">
        <v>3</v>
      </c>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row>
    <row r="136" spans="3:45" ht="15" customHeight="1">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c r="AR136" s="44"/>
      <c r="AS136" s="44"/>
    </row>
    <row r="137" spans="3:45" ht="15" customHeight="1">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752" t="str">
        <f>'データを入力して下さい'!F40&amp;" "&amp;'データを入力して下さい'!N40</f>
        <v> </v>
      </c>
      <c r="AC137" s="753"/>
      <c r="AD137" s="753"/>
      <c r="AE137" s="753"/>
      <c r="AF137" s="753"/>
      <c r="AG137" s="753"/>
      <c r="AH137" s="753"/>
      <c r="AI137" s="753"/>
      <c r="AJ137" s="753"/>
      <c r="AK137" s="753"/>
      <c r="AL137" s="753"/>
      <c r="AM137" s="753"/>
      <c r="AN137" s="753"/>
      <c r="AO137" s="753"/>
      <c r="AP137" s="44"/>
      <c r="AQ137" s="44"/>
      <c r="AR137" s="44"/>
      <c r="AS137" s="44"/>
    </row>
    <row r="138" spans="3:45" ht="15" customHeight="1">
      <c r="C138" s="44"/>
      <c r="D138" s="44"/>
      <c r="E138" s="44"/>
      <c r="F138" s="44"/>
      <c r="G138" s="44"/>
      <c r="H138" s="44"/>
      <c r="I138" s="44"/>
      <c r="J138" s="44"/>
      <c r="K138" s="44"/>
      <c r="L138" s="44"/>
      <c r="M138" s="44"/>
      <c r="N138" s="44"/>
      <c r="O138" s="44"/>
      <c r="P138" s="44"/>
      <c r="Q138" s="44"/>
      <c r="R138" s="44"/>
      <c r="S138" s="44"/>
      <c r="T138" s="44"/>
      <c r="U138" s="44"/>
      <c r="V138" s="186"/>
      <c r="W138" s="44"/>
      <c r="X138" s="44"/>
      <c r="Y138" s="44" t="s">
        <v>4</v>
      </c>
      <c r="Z138" s="44"/>
      <c r="AA138" s="44"/>
      <c r="AB138" s="753"/>
      <c r="AC138" s="753"/>
      <c r="AD138" s="753"/>
      <c r="AE138" s="753"/>
      <c r="AF138" s="753"/>
      <c r="AG138" s="753"/>
      <c r="AH138" s="753"/>
      <c r="AI138" s="753"/>
      <c r="AJ138" s="753"/>
      <c r="AK138" s="753"/>
      <c r="AL138" s="753"/>
      <c r="AM138" s="753"/>
      <c r="AN138" s="753"/>
      <c r="AO138" s="753"/>
      <c r="AP138" s="44" t="s">
        <v>5</v>
      </c>
      <c r="AQ138" s="44"/>
      <c r="AR138" s="44"/>
      <c r="AS138" s="44"/>
    </row>
    <row r="139" spans="3:45" ht="15" customHeight="1">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753"/>
      <c r="AC139" s="753"/>
      <c r="AD139" s="753"/>
      <c r="AE139" s="753"/>
      <c r="AF139" s="753"/>
      <c r="AG139" s="753"/>
      <c r="AH139" s="753"/>
      <c r="AI139" s="753"/>
      <c r="AJ139" s="753"/>
      <c r="AK139" s="753"/>
      <c r="AL139" s="753"/>
      <c r="AM139" s="753"/>
      <c r="AN139" s="753"/>
      <c r="AO139" s="753"/>
      <c r="AP139" s="44"/>
      <c r="AQ139" s="44"/>
      <c r="AR139" s="44"/>
      <c r="AS139" s="44"/>
    </row>
    <row r="140" spans="3:45" ht="15" customHeight="1">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row>
    <row r="141" spans="3:45" ht="15" customHeight="1">
      <c r="C141" s="44"/>
      <c r="D141" s="44"/>
      <c r="E141" s="44"/>
      <c r="F141" s="44"/>
      <c r="G141" s="44"/>
      <c r="H141" s="794" t="s">
        <v>547</v>
      </c>
      <c r="I141" s="794"/>
      <c r="J141" s="794"/>
      <c r="K141" s="794"/>
      <c r="L141" s="794"/>
      <c r="M141" s="794"/>
      <c r="N141" s="794"/>
      <c r="O141" s="794"/>
      <c r="P141" s="794"/>
      <c r="Q141" s="794"/>
      <c r="R141" s="794"/>
      <c r="S141" s="794"/>
      <c r="T141" s="794"/>
      <c r="U141" s="794"/>
      <c r="V141" s="794"/>
      <c r="W141" s="794"/>
      <c r="X141" s="794"/>
      <c r="Y141" s="794"/>
      <c r="Z141" s="794"/>
      <c r="AA141" s="794"/>
      <c r="AB141" s="794"/>
      <c r="AC141" s="794"/>
      <c r="AD141" s="794"/>
      <c r="AE141" s="794"/>
      <c r="AF141" s="794"/>
      <c r="AG141" s="794"/>
      <c r="AH141" s="794"/>
      <c r="AI141" s="794"/>
      <c r="AJ141" s="794"/>
      <c r="AK141" s="794"/>
      <c r="AL141" s="794"/>
      <c r="AM141" s="794"/>
      <c r="AN141" s="794"/>
      <c r="AO141" s="794"/>
      <c r="AP141" s="794"/>
      <c r="AQ141" s="44"/>
      <c r="AR141" s="44"/>
      <c r="AS141" s="44"/>
    </row>
    <row r="142" spans="3:45" ht="18" customHeight="1">
      <c r="C142" s="44"/>
      <c r="D142" s="44"/>
      <c r="E142" s="44"/>
      <c r="F142" s="44"/>
      <c r="G142" s="794" t="s">
        <v>48</v>
      </c>
      <c r="H142" s="794"/>
      <c r="I142" s="794"/>
      <c r="J142" s="794"/>
      <c r="K142" s="794"/>
      <c r="L142" s="794"/>
      <c r="M142" s="794"/>
      <c r="N142" s="794"/>
      <c r="O142" s="794"/>
      <c r="P142" s="794"/>
      <c r="Q142" s="794"/>
      <c r="R142" s="794"/>
      <c r="S142" s="794"/>
      <c r="T142" s="794"/>
      <c r="U142" s="794"/>
      <c r="V142" s="794"/>
      <c r="W142" s="794"/>
      <c r="X142" s="794"/>
      <c r="Y142" s="794"/>
      <c r="Z142" s="794"/>
      <c r="AA142" s="794"/>
      <c r="AB142" s="794"/>
      <c r="AC142" s="794"/>
      <c r="AD142" s="794"/>
      <c r="AE142" s="794"/>
      <c r="AF142" s="794"/>
      <c r="AG142" s="44"/>
      <c r="AH142" s="44"/>
      <c r="AI142" s="44"/>
      <c r="AJ142" s="44"/>
      <c r="AK142" s="44"/>
      <c r="AL142" s="44"/>
      <c r="AM142" s="44"/>
      <c r="AN142" s="44"/>
      <c r="AO142" s="44"/>
      <c r="AP142" s="44"/>
      <c r="AQ142" s="44"/>
      <c r="AR142" s="44"/>
      <c r="AS142" s="44"/>
    </row>
    <row r="143" spans="3:45" ht="18" customHeight="1" thickBot="1">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row>
    <row r="144" spans="3:45" ht="5.25" customHeight="1">
      <c r="C144" s="44"/>
      <c r="D144" s="57"/>
      <c r="E144" s="58"/>
      <c r="F144" s="58"/>
      <c r="G144" s="58"/>
      <c r="H144" s="58"/>
      <c r="I144" s="59"/>
      <c r="J144" s="58"/>
      <c r="K144" s="58"/>
      <c r="L144" s="58"/>
      <c r="M144" s="58"/>
      <c r="N144" s="58"/>
      <c r="O144" s="58"/>
      <c r="P144" s="58"/>
      <c r="Q144" s="58"/>
      <c r="R144" s="58"/>
      <c r="S144" s="58"/>
      <c r="T144" s="58"/>
      <c r="U144" s="58"/>
      <c r="V144" s="58"/>
      <c r="W144" s="58"/>
      <c r="X144" s="58"/>
      <c r="Y144" s="60"/>
      <c r="Z144" s="58"/>
      <c r="AA144" s="58"/>
      <c r="AB144" s="58"/>
      <c r="AC144" s="58"/>
      <c r="AD144" s="58"/>
      <c r="AE144" s="58"/>
      <c r="AF144" s="58"/>
      <c r="AG144" s="58"/>
      <c r="AH144" s="58"/>
      <c r="AI144" s="58"/>
      <c r="AJ144" s="58"/>
      <c r="AK144" s="58"/>
      <c r="AL144" s="58"/>
      <c r="AM144" s="58"/>
      <c r="AN144" s="795" t="s">
        <v>65</v>
      </c>
      <c r="AO144" s="796"/>
      <c r="AP144" s="796"/>
      <c r="AQ144" s="796"/>
      <c r="AR144" s="797"/>
      <c r="AS144" s="44"/>
    </row>
    <row r="145" spans="3:45" ht="15" customHeight="1">
      <c r="C145" s="44"/>
      <c r="D145" s="61"/>
      <c r="E145" s="766" t="s">
        <v>6</v>
      </c>
      <c r="F145" s="766"/>
      <c r="G145" s="766"/>
      <c r="H145" s="766"/>
      <c r="I145" s="62"/>
      <c r="J145" s="63"/>
      <c r="K145" s="763">
        <f>IF(ISBLANK($K$25),"",$K$25)</f>
      </c>
      <c r="L145" s="763"/>
      <c r="M145" s="763"/>
      <c r="N145" s="763"/>
      <c r="O145" s="763"/>
      <c r="P145" s="763"/>
      <c r="Q145" s="64"/>
      <c r="R145" s="763">
        <f>IF(ISBLANK('データを入力して下さい'!$N$39),"",'データを入力して下さい'!$N$39)</f>
      </c>
      <c r="S145" s="763"/>
      <c r="T145" s="763"/>
      <c r="U145" s="763"/>
      <c r="V145" s="763"/>
      <c r="W145" s="763"/>
      <c r="X145" s="62"/>
      <c r="Y145" s="65"/>
      <c r="Z145" s="64"/>
      <c r="AA145" s="64"/>
      <c r="AB145" s="64"/>
      <c r="AC145" s="64"/>
      <c r="AD145" s="64"/>
      <c r="AE145" s="64"/>
      <c r="AF145" s="64"/>
      <c r="AG145" s="64"/>
      <c r="AH145" s="64"/>
      <c r="AI145" s="64"/>
      <c r="AJ145" s="64"/>
      <c r="AK145" s="64"/>
      <c r="AL145" s="64"/>
      <c r="AM145" s="64"/>
      <c r="AN145" s="798"/>
      <c r="AO145" s="799"/>
      <c r="AP145" s="799"/>
      <c r="AQ145" s="799"/>
      <c r="AR145" s="800"/>
      <c r="AS145" s="44"/>
    </row>
    <row r="146" spans="3:45" ht="5.25" customHeight="1">
      <c r="C146" s="44"/>
      <c r="D146" s="61"/>
      <c r="E146" s="182"/>
      <c r="F146" s="182"/>
      <c r="G146" s="182"/>
      <c r="H146" s="182"/>
      <c r="I146" s="62"/>
      <c r="J146" s="66"/>
      <c r="K146" s="67"/>
      <c r="L146" s="67"/>
      <c r="M146" s="67"/>
      <c r="N146" s="67"/>
      <c r="O146" s="67"/>
      <c r="P146" s="67"/>
      <c r="Q146" s="67"/>
      <c r="R146" s="67"/>
      <c r="S146" s="67"/>
      <c r="T146" s="67"/>
      <c r="U146" s="67"/>
      <c r="V146" s="67"/>
      <c r="W146" s="67"/>
      <c r="X146" s="68"/>
      <c r="Y146" s="65"/>
      <c r="Z146" s="801" t="str">
        <f>IF(ISBLANK($Z$26),"",($Z$26))</f>
        <v>生</v>
      </c>
      <c r="AA146" s="801"/>
      <c r="AB146" s="802"/>
      <c r="AC146" s="802"/>
      <c r="AD146" s="802"/>
      <c r="AE146" s="802"/>
      <c r="AF146" s="802"/>
      <c r="AG146" s="802"/>
      <c r="AH146" s="802"/>
      <c r="AI146" s="802"/>
      <c r="AJ146" s="802"/>
      <c r="AK146" s="802"/>
      <c r="AL146" s="802"/>
      <c r="AM146" s="63"/>
      <c r="AN146" s="65"/>
      <c r="AO146" s="803">
        <f>IF(ISBLANK($AO$26),"",$AO$26)</f>
      </c>
      <c r="AP146" s="804"/>
      <c r="AQ146" s="804"/>
      <c r="AR146" s="69"/>
      <c r="AS146" s="44"/>
    </row>
    <row r="147" spans="3:45" ht="5.25" customHeight="1">
      <c r="C147" s="44"/>
      <c r="D147" s="61"/>
      <c r="E147" s="182"/>
      <c r="F147" s="182"/>
      <c r="G147" s="182"/>
      <c r="H147" s="182"/>
      <c r="I147" s="62"/>
      <c r="J147" s="64"/>
      <c r="K147" s="64"/>
      <c r="L147" s="64"/>
      <c r="M147" s="64"/>
      <c r="N147" s="64"/>
      <c r="O147" s="64"/>
      <c r="P147" s="64"/>
      <c r="Q147" s="64"/>
      <c r="R147" s="64"/>
      <c r="S147" s="64"/>
      <c r="T147" s="64"/>
      <c r="U147" s="64"/>
      <c r="V147" s="64"/>
      <c r="W147" s="64"/>
      <c r="X147" s="64"/>
      <c r="Y147" s="65"/>
      <c r="Z147" s="801"/>
      <c r="AA147" s="801"/>
      <c r="AB147" s="802"/>
      <c r="AC147" s="802"/>
      <c r="AD147" s="802"/>
      <c r="AE147" s="802"/>
      <c r="AF147" s="802"/>
      <c r="AG147" s="802"/>
      <c r="AH147" s="802"/>
      <c r="AI147" s="802"/>
      <c r="AJ147" s="802"/>
      <c r="AK147" s="802"/>
      <c r="AL147" s="802"/>
      <c r="AM147" s="63"/>
      <c r="AN147" s="65"/>
      <c r="AO147" s="805"/>
      <c r="AP147" s="805"/>
      <c r="AQ147" s="805"/>
      <c r="AR147" s="69"/>
      <c r="AS147" s="44"/>
    </row>
    <row r="148" spans="3:45" ht="15" customHeight="1">
      <c r="C148" s="44"/>
      <c r="D148" s="61"/>
      <c r="E148" s="766" t="s">
        <v>7</v>
      </c>
      <c r="F148" s="766"/>
      <c r="G148" s="766"/>
      <c r="H148" s="766"/>
      <c r="I148" s="62"/>
      <c r="J148" s="64"/>
      <c r="K148" s="807">
        <f>IF(ISBLANK($K$28),"",$K$28)</f>
      </c>
      <c r="L148" s="807"/>
      <c r="M148" s="807"/>
      <c r="N148" s="807"/>
      <c r="O148" s="807"/>
      <c r="P148" s="807"/>
      <c r="Q148" s="70"/>
      <c r="R148" s="807">
        <f>IF(ISBLANK($R$28),"",$R$28)</f>
      </c>
      <c r="S148" s="807"/>
      <c r="T148" s="807"/>
      <c r="U148" s="807"/>
      <c r="V148" s="807"/>
      <c r="W148" s="807"/>
      <c r="X148" s="64"/>
      <c r="Y148" s="65"/>
      <c r="Z148" s="801"/>
      <c r="AA148" s="801"/>
      <c r="AB148" s="802"/>
      <c r="AC148" s="802"/>
      <c r="AD148" s="802"/>
      <c r="AE148" s="802"/>
      <c r="AF148" s="802"/>
      <c r="AG148" s="802"/>
      <c r="AH148" s="802"/>
      <c r="AI148" s="802"/>
      <c r="AJ148" s="802"/>
      <c r="AK148" s="802"/>
      <c r="AL148" s="802"/>
      <c r="AM148" s="63"/>
      <c r="AN148" s="65"/>
      <c r="AO148" s="805"/>
      <c r="AP148" s="805"/>
      <c r="AQ148" s="805"/>
      <c r="AR148" s="69"/>
      <c r="AS148" s="44"/>
    </row>
    <row r="149" spans="3:45" ht="15" customHeight="1">
      <c r="C149" s="44"/>
      <c r="D149" s="61"/>
      <c r="E149" s="766"/>
      <c r="F149" s="766"/>
      <c r="G149" s="766"/>
      <c r="H149" s="766"/>
      <c r="I149" s="62"/>
      <c r="J149" s="64"/>
      <c r="K149" s="807"/>
      <c r="L149" s="807"/>
      <c r="M149" s="807"/>
      <c r="N149" s="807"/>
      <c r="O149" s="807"/>
      <c r="P149" s="807"/>
      <c r="Q149" s="70"/>
      <c r="R149" s="807"/>
      <c r="S149" s="807"/>
      <c r="T149" s="807"/>
      <c r="U149" s="807"/>
      <c r="V149" s="807"/>
      <c r="W149" s="807"/>
      <c r="X149" s="64"/>
      <c r="Y149" s="772"/>
      <c r="Z149" s="773"/>
      <c r="AA149" s="773"/>
      <c r="AB149" s="763"/>
      <c r="AC149" s="763"/>
      <c r="AD149" s="763"/>
      <c r="AE149" s="64"/>
      <c r="AF149" s="64"/>
      <c r="AG149" s="64"/>
      <c r="AH149" s="64"/>
      <c r="AI149" s="64"/>
      <c r="AJ149" s="64"/>
      <c r="AK149" s="64"/>
      <c r="AL149" s="64"/>
      <c r="AM149" s="64"/>
      <c r="AN149" s="65"/>
      <c r="AO149" s="805"/>
      <c r="AP149" s="805"/>
      <c r="AQ149" s="805"/>
      <c r="AR149" s="69"/>
      <c r="AS149" s="44"/>
    </row>
    <row r="150" spans="3:45" ht="5.25" customHeight="1">
      <c r="C150" s="44"/>
      <c r="D150" s="71"/>
      <c r="E150" s="67"/>
      <c r="F150" s="67"/>
      <c r="G150" s="67"/>
      <c r="H150" s="67"/>
      <c r="I150" s="68"/>
      <c r="J150" s="67"/>
      <c r="K150" s="67"/>
      <c r="L150" s="67"/>
      <c r="M150" s="67"/>
      <c r="N150" s="67"/>
      <c r="O150" s="67"/>
      <c r="P150" s="67"/>
      <c r="Q150" s="67"/>
      <c r="R150" s="67"/>
      <c r="S150" s="67"/>
      <c r="T150" s="67"/>
      <c r="U150" s="67"/>
      <c r="V150" s="67"/>
      <c r="W150" s="67"/>
      <c r="X150" s="67"/>
      <c r="Y150" s="66"/>
      <c r="Z150" s="67"/>
      <c r="AA150" s="67"/>
      <c r="AB150" s="67"/>
      <c r="AC150" s="67"/>
      <c r="AD150" s="67"/>
      <c r="AE150" s="67"/>
      <c r="AF150" s="67"/>
      <c r="AG150" s="67"/>
      <c r="AH150" s="67"/>
      <c r="AI150" s="67"/>
      <c r="AJ150" s="67"/>
      <c r="AK150" s="67"/>
      <c r="AL150" s="67"/>
      <c r="AM150" s="67"/>
      <c r="AN150" s="66"/>
      <c r="AO150" s="806"/>
      <c r="AP150" s="806"/>
      <c r="AQ150" s="806"/>
      <c r="AR150" s="72"/>
      <c r="AS150" s="44"/>
    </row>
    <row r="151" spans="3:45" ht="15" customHeight="1">
      <c r="C151" s="44"/>
      <c r="D151" s="61"/>
      <c r="E151" s="64"/>
      <c r="F151" s="64"/>
      <c r="G151" s="64"/>
      <c r="H151" s="64"/>
      <c r="I151" s="62"/>
      <c r="J151" s="64"/>
      <c r="K151" s="774">
        <f>IF(ISBLANK(K31),"",(K31))</f>
      </c>
      <c r="L151" s="774"/>
      <c r="M151" s="774"/>
      <c r="N151" s="774"/>
      <c r="O151" s="774"/>
      <c r="P151" s="774"/>
      <c r="Q151" s="774"/>
      <c r="R151" s="774"/>
      <c r="S151" s="774"/>
      <c r="T151" s="774"/>
      <c r="U151" s="774"/>
      <c r="V151" s="774"/>
      <c r="W151" s="774"/>
      <c r="X151" s="774"/>
      <c r="Y151" s="774"/>
      <c r="Z151" s="774"/>
      <c r="AA151" s="774"/>
      <c r="AB151" s="774"/>
      <c r="AC151" s="774"/>
      <c r="AD151" s="774"/>
      <c r="AE151" s="774"/>
      <c r="AF151" s="774"/>
      <c r="AG151" s="774"/>
      <c r="AH151" s="774"/>
      <c r="AI151" s="774"/>
      <c r="AJ151" s="774"/>
      <c r="AK151" s="774"/>
      <c r="AL151" s="774"/>
      <c r="AM151" s="774"/>
      <c r="AN151" s="774"/>
      <c r="AO151" s="774"/>
      <c r="AP151" s="774"/>
      <c r="AQ151" s="774"/>
      <c r="AR151" s="73"/>
      <c r="AS151" s="44"/>
    </row>
    <row r="152" spans="3:45" ht="15" customHeight="1">
      <c r="C152" s="44"/>
      <c r="D152" s="61"/>
      <c r="E152" s="766" t="s">
        <v>8</v>
      </c>
      <c r="F152" s="766"/>
      <c r="G152" s="766"/>
      <c r="H152" s="766"/>
      <c r="I152" s="62"/>
      <c r="J152" s="64"/>
      <c r="K152" s="775"/>
      <c r="L152" s="775"/>
      <c r="M152" s="775"/>
      <c r="N152" s="775"/>
      <c r="O152" s="775"/>
      <c r="P152" s="775"/>
      <c r="Q152" s="775"/>
      <c r="R152" s="775"/>
      <c r="S152" s="775"/>
      <c r="T152" s="775"/>
      <c r="U152" s="775"/>
      <c r="V152" s="775"/>
      <c r="W152" s="775"/>
      <c r="X152" s="775"/>
      <c r="Y152" s="775"/>
      <c r="Z152" s="775"/>
      <c r="AA152" s="775"/>
      <c r="AB152" s="775"/>
      <c r="AC152" s="775"/>
      <c r="AD152" s="775"/>
      <c r="AE152" s="775"/>
      <c r="AF152" s="775"/>
      <c r="AG152" s="775"/>
      <c r="AH152" s="775"/>
      <c r="AI152" s="775"/>
      <c r="AJ152" s="775"/>
      <c r="AK152" s="775"/>
      <c r="AL152" s="775"/>
      <c r="AM152" s="775"/>
      <c r="AN152" s="775"/>
      <c r="AO152" s="775"/>
      <c r="AP152" s="775"/>
      <c r="AQ152" s="775"/>
      <c r="AR152" s="69"/>
      <c r="AS152" s="44"/>
    </row>
    <row r="153" spans="3:45" ht="15" customHeight="1">
      <c r="C153" s="44"/>
      <c r="D153" s="776" t="s">
        <v>77</v>
      </c>
      <c r="E153" s="777"/>
      <c r="F153" s="777"/>
      <c r="G153" s="777"/>
      <c r="H153" s="777"/>
      <c r="I153" s="778"/>
      <c r="J153" s="74"/>
      <c r="K153" s="74"/>
      <c r="L153" s="74"/>
      <c r="M153" s="74"/>
      <c r="N153" s="74"/>
      <c r="O153" s="74"/>
      <c r="P153" s="74"/>
      <c r="Q153" s="7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9"/>
      <c r="AS153" s="44"/>
    </row>
    <row r="154" spans="3:45" ht="13.5" customHeight="1">
      <c r="C154" s="44"/>
      <c r="D154" s="779"/>
      <c r="E154" s="780"/>
      <c r="F154" s="780"/>
      <c r="G154" s="780"/>
      <c r="H154" s="780"/>
      <c r="I154" s="781"/>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72"/>
      <c r="AS154" s="44"/>
    </row>
    <row r="155" spans="3:45" ht="22.5" customHeight="1">
      <c r="C155" s="44"/>
      <c r="D155" s="782" t="s">
        <v>78</v>
      </c>
      <c r="E155" s="783"/>
      <c r="F155" s="783"/>
      <c r="G155" s="783"/>
      <c r="H155" s="783"/>
      <c r="I155" s="783"/>
      <c r="J155" s="783"/>
      <c r="K155" s="783"/>
      <c r="L155" s="783"/>
      <c r="M155" s="783"/>
      <c r="N155" s="783"/>
      <c r="O155" s="783"/>
      <c r="P155" s="783"/>
      <c r="Q155" s="784"/>
      <c r="R155" s="785" t="s">
        <v>79</v>
      </c>
      <c r="S155" s="783"/>
      <c r="T155" s="783"/>
      <c r="U155" s="783"/>
      <c r="V155" s="783"/>
      <c r="W155" s="783"/>
      <c r="X155" s="783"/>
      <c r="Y155" s="783"/>
      <c r="Z155" s="783"/>
      <c r="AA155" s="783"/>
      <c r="AB155" s="783"/>
      <c r="AC155" s="783"/>
      <c r="AD155" s="783"/>
      <c r="AE155" s="783"/>
      <c r="AF155" s="783"/>
      <c r="AG155" s="783"/>
      <c r="AH155" s="783"/>
      <c r="AI155" s="783"/>
      <c r="AJ155" s="783"/>
      <c r="AK155" s="783"/>
      <c r="AL155" s="786" t="s">
        <v>80</v>
      </c>
      <c r="AM155" s="786"/>
      <c r="AN155" s="786"/>
      <c r="AO155" s="786"/>
      <c r="AP155" s="786"/>
      <c r="AQ155" s="786"/>
      <c r="AR155" s="787"/>
      <c r="AS155" s="44"/>
    </row>
    <row r="156" spans="3:45" ht="22.5" customHeight="1">
      <c r="C156" s="44"/>
      <c r="D156" s="790" t="s">
        <v>81</v>
      </c>
      <c r="E156" s="791"/>
      <c r="F156" s="791"/>
      <c r="G156" s="791"/>
      <c r="H156" s="791"/>
      <c r="I156" s="791"/>
      <c r="J156" s="791"/>
      <c r="K156" s="791"/>
      <c r="L156" s="791"/>
      <c r="M156" s="791"/>
      <c r="N156" s="791"/>
      <c r="O156" s="791"/>
      <c r="P156" s="791"/>
      <c r="Q156" s="792"/>
      <c r="R156" s="793" t="s">
        <v>82</v>
      </c>
      <c r="S156" s="791"/>
      <c r="T156" s="791"/>
      <c r="U156" s="791"/>
      <c r="V156" s="791"/>
      <c r="W156" s="791"/>
      <c r="X156" s="791"/>
      <c r="Y156" s="791"/>
      <c r="Z156" s="791"/>
      <c r="AA156" s="791"/>
      <c r="AB156" s="791"/>
      <c r="AC156" s="791"/>
      <c r="AD156" s="791"/>
      <c r="AE156" s="791"/>
      <c r="AF156" s="791"/>
      <c r="AG156" s="791"/>
      <c r="AH156" s="791"/>
      <c r="AI156" s="791"/>
      <c r="AJ156" s="791"/>
      <c r="AK156" s="791"/>
      <c r="AL156" s="788"/>
      <c r="AM156" s="788"/>
      <c r="AN156" s="788"/>
      <c r="AO156" s="788"/>
      <c r="AP156" s="788"/>
      <c r="AQ156" s="788"/>
      <c r="AR156" s="789"/>
      <c r="AS156" s="44"/>
    </row>
    <row r="157" spans="3:45" ht="17.25" customHeight="1">
      <c r="C157" s="44"/>
      <c r="D157" s="61"/>
      <c r="E157" s="64"/>
      <c r="F157" s="64"/>
      <c r="G157" s="64"/>
      <c r="H157" s="64"/>
      <c r="I157" s="62"/>
      <c r="J157" s="75" t="s">
        <v>9</v>
      </c>
      <c r="K157" s="75" t="s">
        <v>11</v>
      </c>
      <c r="L157" s="769">
        <f>LEFT('データを入力して下さい'!$D$44,3)</f>
      </c>
      <c r="M157" s="769"/>
      <c r="N157" s="769"/>
      <c r="O157" s="183" t="s">
        <v>12</v>
      </c>
      <c r="P157" s="769">
        <f>RIGHT('データを入力して下さい'!$D$44,4)</f>
      </c>
      <c r="Q157" s="769"/>
      <c r="R157" s="769"/>
      <c r="S157" s="75" t="s">
        <v>10</v>
      </c>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9"/>
      <c r="AS157" s="44"/>
    </row>
    <row r="158" spans="3:45" ht="17.25" customHeight="1">
      <c r="C158" s="44"/>
      <c r="D158" s="61"/>
      <c r="E158" s="64"/>
      <c r="F158" s="64"/>
      <c r="G158" s="64"/>
      <c r="H158" s="64"/>
      <c r="I158" s="62"/>
      <c r="J158" s="64"/>
      <c r="K158" s="767">
        <f>'データを入力して下さい'!$D$45&amp;'データを入力して下さい'!$D$46</f>
      </c>
      <c r="L158" s="767"/>
      <c r="M158" s="767"/>
      <c r="N158" s="767"/>
      <c r="O158" s="767"/>
      <c r="P158" s="767"/>
      <c r="Q158" s="767"/>
      <c r="R158" s="767"/>
      <c r="S158" s="767"/>
      <c r="T158" s="767"/>
      <c r="U158" s="767"/>
      <c r="V158" s="767"/>
      <c r="W158" s="767"/>
      <c r="X158" s="767"/>
      <c r="Y158" s="767"/>
      <c r="Z158" s="767"/>
      <c r="AA158" s="767"/>
      <c r="AB158" s="767"/>
      <c r="AC158" s="767"/>
      <c r="AD158" s="767"/>
      <c r="AE158" s="767"/>
      <c r="AF158" s="767"/>
      <c r="AG158" s="767"/>
      <c r="AH158" s="767"/>
      <c r="AI158" s="767"/>
      <c r="AJ158" s="767"/>
      <c r="AK158" s="767"/>
      <c r="AL158" s="767"/>
      <c r="AM158" s="767"/>
      <c r="AN158" s="767"/>
      <c r="AO158" s="767"/>
      <c r="AP158" s="767"/>
      <c r="AQ158" s="767"/>
      <c r="AR158" s="69"/>
      <c r="AS158" s="44"/>
    </row>
    <row r="159" spans="3:45" ht="22.5" customHeight="1">
      <c r="C159" s="44"/>
      <c r="D159" s="61"/>
      <c r="E159" s="64"/>
      <c r="F159" s="64"/>
      <c r="G159" s="64"/>
      <c r="H159" s="64"/>
      <c r="I159" s="62"/>
      <c r="J159" s="64"/>
      <c r="K159" s="767"/>
      <c r="L159" s="767"/>
      <c r="M159" s="767"/>
      <c r="N159" s="767"/>
      <c r="O159" s="767"/>
      <c r="P159" s="767"/>
      <c r="Q159" s="767"/>
      <c r="R159" s="767"/>
      <c r="S159" s="767"/>
      <c r="T159" s="767"/>
      <c r="U159" s="767"/>
      <c r="V159" s="767"/>
      <c r="W159" s="767"/>
      <c r="X159" s="767"/>
      <c r="Y159" s="767"/>
      <c r="Z159" s="767"/>
      <c r="AA159" s="767"/>
      <c r="AB159" s="767"/>
      <c r="AC159" s="767"/>
      <c r="AD159" s="767"/>
      <c r="AE159" s="767"/>
      <c r="AF159" s="767"/>
      <c r="AG159" s="767"/>
      <c r="AH159" s="767"/>
      <c r="AI159" s="767"/>
      <c r="AJ159" s="767"/>
      <c r="AK159" s="767"/>
      <c r="AL159" s="767"/>
      <c r="AM159" s="767"/>
      <c r="AN159" s="767"/>
      <c r="AO159" s="767"/>
      <c r="AP159" s="767"/>
      <c r="AQ159" s="767"/>
      <c r="AR159" s="69"/>
      <c r="AS159" s="44"/>
    </row>
    <row r="160" spans="3:45" ht="22.5" customHeight="1">
      <c r="C160" s="44"/>
      <c r="D160" s="61"/>
      <c r="E160" s="766" t="s">
        <v>20</v>
      </c>
      <c r="F160" s="766"/>
      <c r="G160" s="766"/>
      <c r="H160" s="766"/>
      <c r="I160" s="62"/>
      <c r="J160" s="65" t="s">
        <v>47</v>
      </c>
      <c r="K160" s="64"/>
      <c r="L160" s="64"/>
      <c r="M160" s="64"/>
      <c r="N160" s="64"/>
      <c r="O160" s="64"/>
      <c r="P160" s="64"/>
      <c r="Q160" s="64"/>
      <c r="R160" s="64"/>
      <c r="S160" s="63"/>
      <c r="T160" s="770">
        <f>IF(ISBLANK('データを入力して下さい'!D47),"",'データを入力して下さい'!$D$47)</f>
      </c>
      <c r="U160" s="770"/>
      <c r="V160" s="770"/>
      <c r="W160" s="770"/>
      <c r="X160" s="770"/>
      <c r="Y160" s="770"/>
      <c r="Z160" s="770"/>
      <c r="AA160" s="770"/>
      <c r="AB160" s="770"/>
      <c r="AC160" s="770"/>
      <c r="AD160" s="770"/>
      <c r="AE160" s="770"/>
      <c r="AF160" s="770"/>
      <c r="AG160" s="770"/>
      <c r="AH160" s="770"/>
      <c r="AI160" s="770"/>
      <c r="AJ160" s="770"/>
      <c r="AK160" s="770"/>
      <c r="AL160" s="770"/>
      <c r="AM160" s="770"/>
      <c r="AN160" s="770"/>
      <c r="AO160" s="770"/>
      <c r="AP160" s="770"/>
      <c r="AQ160" s="770"/>
      <c r="AR160" s="72"/>
      <c r="AS160" s="44"/>
    </row>
    <row r="161" spans="3:45" ht="22.5" customHeight="1">
      <c r="C161" s="63"/>
      <c r="D161" s="61"/>
      <c r="E161" s="64"/>
      <c r="F161" s="64"/>
      <c r="G161" s="64"/>
      <c r="H161" s="64"/>
      <c r="I161" s="62"/>
      <c r="J161" s="76" t="s">
        <v>13</v>
      </c>
      <c r="K161" s="77"/>
      <c r="L161" s="77"/>
      <c r="M161" s="77"/>
      <c r="N161" s="77"/>
      <c r="O161" s="771">
        <f>IF(ISBLANK('データを入力して下さい'!D48),"",'データを入力して下さい'!$D$48)</f>
      </c>
      <c r="P161" s="771"/>
      <c r="Q161" s="771"/>
      <c r="R161" s="771"/>
      <c r="S161" s="771"/>
      <c r="T161" s="771"/>
      <c r="U161" s="771"/>
      <c r="V161" s="771"/>
      <c r="W161" s="771"/>
      <c r="X161" s="771"/>
      <c r="Y161" s="771"/>
      <c r="Z161" s="771"/>
      <c r="AA161" s="771"/>
      <c r="AB161" s="771"/>
      <c r="AC161" s="771"/>
      <c r="AD161" s="771"/>
      <c r="AE161" s="771"/>
      <c r="AF161" s="771"/>
      <c r="AG161" s="771"/>
      <c r="AH161" s="771"/>
      <c r="AI161" s="771"/>
      <c r="AJ161" s="771"/>
      <c r="AK161" s="771"/>
      <c r="AL161" s="771"/>
      <c r="AM161" s="771"/>
      <c r="AN161" s="771"/>
      <c r="AO161" s="771"/>
      <c r="AP161" s="771"/>
      <c r="AQ161" s="771"/>
      <c r="AR161" s="78"/>
      <c r="AS161" s="44"/>
    </row>
    <row r="162" spans="3:45" ht="22.5" customHeight="1">
      <c r="C162" s="63"/>
      <c r="D162" s="71"/>
      <c r="E162" s="67"/>
      <c r="F162" s="67"/>
      <c r="G162" s="67"/>
      <c r="H162" s="67"/>
      <c r="I162" s="68"/>
      <c r="J162" s="76" t="s">
        <v>14</v>
      </c>
      <c r="K162" s="77"/>
      <c r="L162" s="77"/>
      <c r="M162" s="77"/>
      <c r="N162" s="77"/>
      <c r="O162" s="757">
        <f>IF(ISBLANK('データを入力して下さい'!D49),"",'データを入力して下さい'!D49)</f>
      </c>
      <c r="P162" s="757"/>
      <c r="Q162" s="757"/>
      <c r="R162" s="28" t="s">
        <v>15</v>
      </c>
      <c r="S162" s="758">
        <f>IF(ISBLANK('データを入力して下さい'!I49),"",'データを入力して下さい'!$I$49)</f>
      </c>
      <c r="T162" s="758"/>
      <c r="U162" s="758"/>
      <c r="V162" s="184" t="s">
        <v>16</v>
      </c>
      <c r="W162" s="756">
        <f>IF(ISBLANK('データを入力して下さい'!N49),"",'データを入力して下さい'!$N$49)</f>
      </c>
      <c r="X162" s="756"/>
      <c r="Y162" s="756"/>
      <c r="Z162" s="756"/>
      <c r="AA162" s="77"/>
      <c r="AB162" s="77" t="s">
        <v>17</v>
      </c>
      <c r="AC162" s="77"/>
      <c r="AD162" s="77"/>
      <c r="AE162" s="757">
        <f>IF(ISBLANK('データを入力して下さい'!D50),"",'データを入力して下さい'!$D$50)</f>
      </c>
      <c r="AF162" s="757"/>
      <c r="AG162" s="757"/>
      <c r="AH162" s="28" t="s">
        <v>46</v>
      </c>
      <c r="AI162" s="758">
        <f>IF(ISBLANK('データを入力して下さい'!I50),"",'データを入力して下さい'!$I$50)</f>
      </c>
      <c r="AJ162" s="758"/>
      <c r="AK162" s="758"/>
      <c r="AL162" s="758"/>
      <c r="AM162" s="184" t="s">
        <v>16</v>
      </c>
      <c r="AN162" s="756">
        <f>IF(ISBLANK('データを入力して下さい'!N50),"",'データを入力して下さい'!$N$50)</f>
      </c>
      <c r="AO162" s="756"/>
      <c r="AP162" s="756"/>
      <c r="AQ162" s="756"/>
      <c r="AR162" s="759"/>
      <c r="AS162" s="44"/>
    </row>
    <row r="163" spans="3:45" ht="17.25" customHeight="1">
      <c r="C163" s="63"/>
      <c r="D163" s="61"/>
      <c r="E163" s="64"/>
      <c r="F163" s="64"/>
      <c r="G163" s="64"/>
      <c r="H163" s="64"/>
      <c r="I163" s="62"/>
      <c r="J163" s="75" t="s">
        <v>9</v>
      </c>
      <c r="K163" s="75" t="s">
        <v>11</v>
      </c>
      <c r="L163" s="769">
        <f>LEFT('データを入力して下さい'!$D$51,3)</f>
      </c>
      <c r="M163" s="769"/>
      <c r="N163" s="769"/>
      <c r="O163" s="183" t="s">
        <v>12</v>
      </c>
      <c r="P163" s="769">
        <f>RIGHT('データを入力して下さい'!$D$51,4)</f>
      </c>
      <c r="Q163" s="769"/>
      <c r="R163" s="769"/>
      <c r="S163" s="75" t="s">
        <v>10</v>
      </c>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9"/>
      <c r="AS163" s="44"/>
    </row>
    <row r="164" spans="3:45" ht="17.25" customHeight="1">
      <c r="C164" s="63"/>
      <c r="D164" s="61"/>
      <c r="E164" s="64"/>
      <c r="F164" s="64"/>
      <c r="G164" s="64"/>
      <c r="H164" s="64"/>
      <c r="I164" s="62"/>
      <c r="J164" s="64"/>
      <c r="K164" s="767">
        <f>'データを入力して下さい'!$D$52&amp;'データを入力して下さい'!$D$53</f>
      </c>
      <c r="L164" s="767"/>
      <c r="M164" s="767"/>
      <c r="N164" s="767"/>
      <c r="O164" s="767"/>
      <c r="P164" s="767"/>
      <c r="Q164" s="767"/>
      <c r="R164" s="767"/>
      <c r="S164" s="767"/>
      <c r="T164" s="767"/>
      <c r="U164" s="767"/>
      <c r="V164" s="767"/>
      <c r="W164" s="767"/>
      <c r="X164" s="767"/>
      <c r="Y164" s="767"/>
      <c r="Z164" s="767"/>
      <c r="AA164" s="767"/>
      <c r="AB164" s="767"/>
      <c r="AC164" s="767"/>
      <c r="AD164" s="767"/>
      <c r="AE164" s="767"/>
      <c r="AF164" s="767"/>
      <c r="AG164" s="767"/>
      <c r="AH164" s="767"/>
      <c r="AI164" s="767"/>
      <c r="AJ164" s="767"/>
      <c r="AK164" s="767"/>
      <c r="AL164" s="767"/>
      <c r="AM164" s="767"/>
      <c r="AN164" s="767"/>
      <c r="AO164" s="767"/>
      <c r="AP164" s="767"/>
      <c r="AQ164" s="767"/>
      <c r="AR164" s="69"/>
      <c r="AS164" s="44"/>
    </row>
    <row r="165" spans="3:45" ht="17.25" customHeight="1">
      <c r="C165" s="63"/>
      <c r="D165" s="61"/>
      <c r="E165" s="766" t="s">
        <v>21</v>
      </c>
      <c r="F165" s="766"/>
      <c r="G165" s="766"/>
      <c r="H165" s="766"/>
      <c r="I165" s="62"/>
      <c r="J165" s="64"/>
      <c r="K165" s="767"/>
      <c r="L165" s="767"/>
      <c r="M165" s="767"/>
      <c r="N165" s="767"/>
      <c r="O165" s="767"/>
      <c r="P165" s="767"/>
      <c r="Q165" s="767"/>
      <c r="R165" s="767"/>
      <c r="S165" s="767"/>
      <c r="T165" s="767"/>
      <c r="U165" s="767"/>
      <c r="V165" s="767"/>
      <c r="W165" s="767"/>
      <c r="X165" s="767"/>
      <c r="Y165" s="767"/>
      <c r="Z165" s="767"/>
      <c r="AA165" s="767"/>
      <c r="AB165" s="767"/>
      <c r="AC165" s="767"/>
      <c r="AD165" s="767"/>
      <c r="AE165" s="767"/>
      <c r="AF165" s="767"/>
      <c r="AG165" s="767"/>
      <c r="AH165" s="767"/>
      <c r="AI165" s="767"/>
      <c r="AJ165" s="767"/>
      <c r="AK165" s="767"/>
      <c r="AL165" s="767"/>
      <c r="AM165" s="767"/>
      <c r="AN165" s="767"/>
      <c r="AO165" s="767"/>
      <c r="AP165" s="767"/>
      <c r="AQ165" s="767"/>
      <c r="AR165" s="69"/>
      <c r="AS165" s="44"/>
    </row>
    <row r="166" spans="3:45" ht="22.5" customHeight="1">
      <c r="C166" s="63"/>
      <c r="D166" s="61"/>
      <c r="E166" s="766"/>
      <c r="F166" s="766"/>
      <c r="G166" s="766"/>
      <c r="H166" s="766"/>
      <c r="I166" s="62"/>
      <c r="J166" s="65" t="s">
        <v>47</v>
      </c>
      <c r="K166" s="64"/>
      <c r="L166" s="64"/>
      <c r="M166" s="64"/>
      <c r="N166" s="64"/>
      <c r="O166" s="64"/>
      <c r="P166" s="64"/>
      <c r="Q166" s="64"/>
      <c r="R166" s="64"/>
      <c r="S166" s="63"/>
      <c r="T166" s="768">
        <f>IF(ISBLANK('データを入力して下さい'!D54),"",'データを入力して下さい'!$D$54)</f>
      </c>
      <c r="U166" s="768"/>
      <c r="V166" s="768"/>
      <c r="W166" s="768"/>
      <c r="X166" s="768"/>
      <c r="Y166" s="768"/>
      <c r="Z166" s="768"/>
      <c r="AA166" s="768"/>
      <c r="AB166" s="768"/>
      <c r="AC166" s="768"/>
      <c r="AD166" s="768"/>
      <c r="AE166" s="768"/>
      <c r="AF166" s="768"/>
      <c r="AG166" s="768"/>
      <c r="AH166" s="768"/>
      <c r="AI166" s="768"/>
      <c r="AJ166" s="768"/>
      <c r="AK166" s="768"/>
      <c r="AL166" s="768"/>
      <c r="AM166" s="768"/>
      <c r="AN166" s="768"/>
      <c r="AO166" s="768"/>
      <c r="AP166" s="768"/>
      <c r="AQ166" s="768"/>
      <c r="AR166" s="72"/>
      <c r="AS166" s="44"/>
    </row>
    <row r="167" spans="3:45" ht="22.5" customHeight="1">
      <c r="C167" s="63"/>
      <c r="D167" s="71"/>
      <c r="E167" s="67"/>
      <c r="F167" s="67"/>
      <c r="G167" s="67"/>
      <c r="H167" s="67"/>
      <c r="I167" s="68"/>
      <c r="J167" s="76" t="s">
        <v>14</v>
      </c>
      <c r="K167" s="77"/>
      <c r="L167" s="77"/>
      <c r="M167" s="77"/>
      <c r="N167" s="77"/>
      <c r="O167" s="757">
        <f>IF(ISBLANK('データを入力して下さい'!D55),"",'データを入力して下さい'!$D$55)</f>
      </c>
      <c r="P167" s="757"/>
      <c r="Q167" s="757"/>
      <c r="R167" s="28" t="s">
        <v>15</v>
      </c>
      <c r="S167" s="758">
        <f>IF(ISBLANK('データを入力して下さい'!I55),"",'データを入力して下さい'!$I$55)</f>
      </c>
      <c r="T167" s="758"/>
      <c r="U167" s="758"/>
      <c r="V167" s="184" t="s">
        <v>16</v>
      </c>
      <c r="W167" s="756">
        <f>IF(ISBLANK('データを入力して下さい'!N55),"",'データを入力して下さい'!$N$55)</f>
      </c>
      <c r="X167" s="756"/>
      <c r="Y167" s="756"/>
      <c r="Z167" s="756"/>
      <c r="AA167" s="77"/>
      <c r="AB167" s="77" t="s">
        <v>17</v>
      </c>
      <c r="AC167" s="77"/>
      <c r="AD167" s="77"/>
      <c r="AE167" s="757">
        <f>IF(ISBLANK('データを入力して下さい'!D56),"",'データを入力して下さい'!$D$56)</f>
      </c>
      <c r="AF167" s="757"/>
      <c r="AG167" s="757"/>
      <c r="AH167" s="28" t="s">
        <v>15</v>
      </c>
      <c r="AI167" s="758">
        <f>IF(ISBLANK('データを入力して下さい'!I56),"",'データを入力して下さい'!$I$56)</f>
      </c>
      <c r="AJ167" s="758"/>
      <c r="AK167" s="758"/>
      <c r="AL167" s="758"/>
      <c r="AM167" s="184" t="s">
        <v>16</v>
      </c>
      <c r="AN167" s="756">
        <f>IF(ISBLANK('データを入力して下さい'!N56),"",'データを入力して下さい'!$N$56)</f>
      </c>
      <c r="AO167" s="756"/>
      <c r="AP167" s="756"/>
      <c r="AQ167" s="756"/>
      <c r="AR167" s="759"/>
      <c r="AS167" s="44"/>
    </row>
    <row r="168" spans="3:45" ht="10.5" customHeight="1">
      <c r="C168" s="63"/>
      <c r="D168" s="79"/>
      <c r="E168" s="760" t="s">
        <v>18</v>
      </c>
      <c r="F168" s="760"/>
      <c r="G168" s="760"/>
      <c r="H168" s="760"/>
      <c r="I168" s="80"/>
      <c r="J168" s="81"/>
      <c r="K168" s="81"/>
      <c r="L168" s="81"/>
      <c r="M168" s="81"/>
      <c r="N168" s="81"/>
      <c r="O168" s="29"/>
      <c r="P168" s="29"/>
      <c r="Q168" s="29"/>
      <c r="R168" s="30"/>
      <c r="S168" s="29"/>
      <c r="T168" s="29"/>
      <c r="U168" s="29"/>
      <c r="V168" s="29"/>
      <c r="W168" s="29"/>
      <c r="X168" s="29"/>
      <c r="Y168" s="29"/>
      <c r="Z168" s="29"/>
      <c r="AA168" s="81"/>
      <c r="AB168" s="81"/>
      <c r="AC168" s="81"/>
      <c r="AD168" s="81"/>
      <c r="AE168" s="29"/>
      <c r="AF168" s="29"/>
      <c r="AG168" s="29"/>
      <c r="AH168" s="30"/>
      <c r="AI168" s="30"/>
      <c r="AJ168" s="29"/>
      <c r="AK168" s="29"/>
      <c r="AL168" s="29"/>
      <c r="AM168" s="29"/>
      <c r="AN168" s="29"/>
      <c r="AO168" s="29"/>
      <c r="AP168" s="29"/>
      <c r="AQ168" s="29"/>
      <c r="AR168" s="31"/>
      <c r="AS168" s="44"/>
    </row>
    <row r="169" spans="3:45" ht="10.5" customHeight="1">
      <c r="C169" s="63"/>
      <c r="D169" s="61"/>
      <c r="E169" s="761"/>
      <c r="F169" s="761"/>
      <c r="G169" s="761"/>
      <c r="H169" s="761"/>
      <c r="I169" s="62"/>
      <c r="J169" s="64"/>
      <c r="K169" s="762">
        <f>IF(ISBLANK('データを入力して下さい'!D38),"",'データを入力して下さい'!$D$38)</f>
      </c>
      <c r="L169" s="762"/>
      <c r="M169" s="762"/>
      <c r="N169" s="762"/>
      <c r="O169" s="762"/>
      <c r="P169" s="762"/>
      <c r="Q169" s="762"/>
      <c r="R169" s="762"/>
      <c r="S169" s="762"/>
      <c r="T169" s="762"/>
      <c r="U169" s="762"/>
      <c r="V169" s="762"/>
      <c r="W169" s="763" t="s">
        <v>19</v>
      </c>
      <c r="X169" s="763"/>
      <c r="Y169" s="763"/>
      <c r="Z169" s="763"/>
      <c r="AA169" s="64"/>
      <c r="AB169" s="64"/>
      <c r="AC169" s="64"/>
      <c r="AD169" s="64"/>
      <c r="AE169" s="185"/>
      <c r="AF169" s="185"/>
      <c r="AG169" s="185"/>
      <c r="AH169" s="32"/>
      <c r="AI169" s="32"/>
      <c r="AJ169" s="185"/>
      <c r="AK169" s="185"/>
      <c r="AL169" s="185"/>
      <c r="AM169" s="185"/>
      <c r="AN169" s="185"/>
      <c r="AO169" s="185"/>
      <c r="AP169" s="185"/>
      <c r="AQ169" s="185"/>
      <c r="AR169" s="33"/>
      <c r="AS169" s="44"/>
    </row>
    <row r="170" spans="3:45" ht="10.5" customHeight="1">
      <c r="C170" s="44"/>
      <c r="D170" s="61"/>
      <c r="E170" s="764" t="s">
        <v>19</v>
      </c>
      <c r="F170" s="764"/>
      <c r="G170" s="764"/>
      <c r="H170" s="764"/>
      <c r="I170" s="62"/>
      <c r="J170" s="64"/>
      <c r="K170" s="762"/>
      <c r="L170" s="762"/>
      <c r="M170" s="762"/>
      <c r="N170" s="762"/>
      <c r="O170" s="762"/>
      <c r="P170" s="762"/>
      <c r="Q170" s="762"/>
      <c r="R170" s="762"/>
      <c r="S170" s="762"/>
      <c r="T170" s="762"/>
      <c r="U170" s="762"/>
      <c r="V170" s="762"/>
      <c r="W170" s="763"/>
      <c r="X170" s="763"/>
      <c r="Y170" s="763"/>
      <c r="Z170" s="763"/>
      <c r="AA170" s="64"/>
      <c r="AB170" s="64"/>
      <c r="AC170" s="64"/>
      <c r="AD170" s="64"/>
      <c r="AE170" s="185"/>
      <c r="AF170" s="185"/>
      <c r="AG170" s="185"/>
      <c r="AH170" s="32"/>
      <c r="AI170" s="32"/>
      <c r="AJ170" s="185"/>
      <c r="AK170" s="185"/>
      <c r="AL170" s="185"/>
      <c r="AM170" s="185"/>
      <c r="AN170" s="185"/>
      <c r="AO170" s="185"/>
      <c r="AP170" s="185"/>
      <c r="AQ170" s="185"/>
      <c r="AR170" s="33"/>
      <c r="AS170" s="44"/>
    </row>
    <row r="171" spans="3:45" ht="10.5" customHeight="1" thickBot="1">
      <c r="C171" s="86"/>
      <c r="D171" s="82"/>
      <c r="E171" s="765"/>
      <c r="F171" s="765"/>
      <c r="G171" s="765"/>
      <c r="H171" s="765"/>
      <c r="I171" s="83"/>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5"/>
      <c r="AS171" s="86"/>
    </row>
    <row r="172" spans="3:45" s="90" customFormat="1" ht="28.5" customHeight="1">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row>
    <row r="173" spans="3:45" ht="15" customHeight="1">
      <c r="C173" s="44"/>
      <c r="D173" s="754" t="s">
        <v>22</v>
      </c>
      <c r="E173" s="754"/>
      <c r="F173" s="754"/>
      <c r="G173" s="754"/>
      <c r="H173" s="754"/>
      <c r="I173" s="754"/>
      <c r="J173" s="754"/>
      <c r="K173" s="754"/>
      <c r="L173" s="754"/>
      <c r="M173" s="754"/>
      <c r="N173" s="75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row>
    <row r="174" spans="3:45" ht="14.25" customHeight="1">
      <c r="C174" s="87"/>
      <c r="D174" s="88" t="s">
        <v>49</v>
      </c>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7"/>
    </row>
    <row r="175" spans="3:45" s="91" customFormat="1" ht="14.25" customHeight="1">
      <c r="C175" s="44"/>
      <c r="D175" s="88" t="s">
        <v>548</v>
      </c>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44"/>
    </row>
    <row r="176" spans="3:45" ht="14.25" customHeight="1">
      <c r="C176" s="44"/>
      <c r="D176" s="88" t="s">
        <v>67</v>
      </c>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44"/>
    </row>
    <row r="177" spans="3:45" ht="14.25" customHeight="1">
      <c r="C177" s="44"/>
      <c r="D177" s="88" t="s">
        <v>68</v>
      </c>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44"/>
    </row>
    <row r="178" spans="3:45" ht="14.25" customHeight="1">
      <c r="C178" s="44"/>
      <c r="D178" s="88" t="s">
        <v>23</v>
      </c>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44"/>
    </row>
    <row r="179" spans="3:45" ht="14.25" customHeight="1">
      <c r="C179" s="44"/>
      <c r="D179" s="88" t="s">
        <v>69</v>
      </c>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44"/>
    </row>
    <row r="180" spans="3:45" ht="14.25" customHeight="1">
      <c r="C180" s="186"/>
      <c r="D180" s="187" t="s">
        <v>549</v>
      </c>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6"/>
      <c r="AF180" s="186"/>
      <c r="AG180" s="186"/>
      <c r="AH180" s="186"/>
      <c r="AI180" s="186"/>
      <c r="AJ180" s="186"/>
      <c r="AK180" s="186"/>
      <c r="AL180" s="186"/>
      <c r="AM180" s="186"/>
      <c r="AN180" s="186"/>
      <c r="AO180" s="186"/>
      <c r="AP180" s="186"/>
      <c r="AQ180" s="186"/>
      <c r="AR180" s="186"/>
      <c r="AS180" s="186"/>
    </row>
    <row r="181" spans="3:45" ht="14.25" customHeight="1">
      <c r="C181" s="186"/>
      <c r="D181" s="187" t="s">
        <v>83</v>
      </c>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6"/>
      <c r="AF181" s="186"/>
      <c r="AG181" s="186"/>
      <c r="AH181" s="186"/>
      <c r="AI181" s="186"/>
      <c r="AJ181" s="186"/>
      <c r="AK181" s="186"/>
      <c r="AL181" s="186"/>
      <c r="AM181" s="186"/>
      <c r="AN181" s="186"/>
      <c r="AO181" s="186"/>
      <c r="AP181" s="186"/>
      <c r="AQ181" s="186"/>
      <c r="AR181" s="186"/>
      <c r="AS181" s="186"/>
    </row>
    <row r="182" spans="3:45" ht="14.25" customHeight="1">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row>
    <row r="183" spans="3:45" ht="14.25" customHeight="1">
      <c r="C183" s="44"/>
      <c r="D183" s="755" t="s">
        <v>550</v>
      </c>
      <c r="E183" s="755"/>
      <c r="F183" s="755"/>
      <c r="G183" s="755"/>
      <c r="H183" s="755"/>
      <c r="I183" s="755"/>
      <c r="J183" s="755"/>
      <c r="K183" s="755"/>
      <c r="L183" s="755"/>
      <c r="M183" s="755"/>
      <c r="N183" s="755"/>
      <c r="O183" s="755"/>
      <c r="P183" s="755"/>
      <c r="Q183" s="755"/>
      <c r="R183" s="755"/>
      <c r="S183" s="755"/>
      <c r="T183" s="755"/>
      <c r="U183" s="755"/>
      <c r="V183" s="755"/>
      <c r="W183" s="755"/>
      <c r="X183" s="755"/>
      <c r="Y183" s="755"/>
      <c r="Z183" s="755"/>
      <c r="AA183" s="755"/>
      <c r="AB183" s="755"/>
      <c r="AC183" s="755"/>
      <c r="AD183" s="755"/>
      <c r="AE183" s="755"/>
      <c r="AF183" s="755"/>
      <c r="AG183" s="755"/>
      <c r="AH183" s="755"/>
      <c r="AI183" s="755"/>
      <c r="AJ183" s="755"/>
      <c r="AK183" s="755"/>
      <c r="AL183" s="755"/>
      <c r="AM183" s="755"/>
      <c r="AN183" s="755"/>
      <c r="AO183" s="755"/>
      <c r="AP183" s="755"/>
      <c r="AQ183" s="755"/>
      <c r="AR183" s="755"/>
      <c r="AS183" s="44"/>
    </row>
    <row r="184" spans="3:45" ht="14.25" customHeight="1">
      <c r="C184" s="44"/>
      <c r="D184" s="755"/>
      <c r="E184" s="755"/>
      <c r="F184" s="755"/>
      <c r="G184" s="755"/>
      <c r="H184" s="755"/>
      <c r="I184" s="755"/>
      <c r="J184" s="755"/>
      <c r="K184" s="755"/>
      <c r="L184" s="755"/>
      <c r="M184" s="755"/>
      <c r="N184" s="755"/>
      <c r="O184" s="755"/>
      <c r="P184" s="755"/>
      <c r="Q184" s="755"/>
      <c r="R184" s="755"/>
      <c r="S184" s="755"/>
      <c r="T184" s="755"/>
      <c r="U184" s="755"/>
      <c r="V184" s="755"/>
      <c r="W184" s="755"/>
      <c r="X184" s="755"/>
      <c r="Y184" s="755"/>
      <c r="Z184" s="755"/>
      <c r="AA184" s="755"/>
      <c r="AB184" s="755"/>
      <c r="AC184" s="755"/>
      <c r="AD184" s="755"/>
      <c r="AE184" s="755"/>
      <c r="AF184" s="755"/>
      <c r="AG184" s="755"/>
      <c r="AH184" s="755"/>
      <c r="AI184" s="755"/>
      <c r="AJ184" s="755"/>
      <c r="AK184" s="755"/>
      <c r="AL184" s="755"/>
      <c r="AM184" s="755"/>
      <c r="AN184" s="755"/>
      <c r="AO184" s="755"/>
      <c r="AP184" s="755"/>
      <c r="AQ184" s="755"/>
      <c r="AR184" s="755"/>
      <c r="AS184" s="44"/>
    </row>
    <row r="185" spans="3:45" ht="14.25" customHeight="1">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row>
    <row r="186" spans="2:6" ht="14.25" customHeight="1">
      <c r="B186" s="232"/>
      <c r="C186" s="232"/>
      <c r="D186" s="232"/>
      <c r="E186" s="232"/>
      <c r="F186" s="232"/>
    </row>
    <row r="187" spans="2:6" ht="13.5">
      <c r="B187" s="232"/>
      <c r="C187" s="232"/>
      <c r="D187" s="232"/>
      <c r="E187" s="232"/>
      <c r="F187" s="232"/>
    </row>
    <row r="188" spans="2:6" ht="13.5">
      <c r="B188" s="232"/>
      <c r="C188" s="232"/>
      <c r="D188" s="232"/>
      <c r="E188" s="232"/>
      <c r="F188" s="232"/>
    </row>
  </sheetData>
  <sheetProtection password="C1A1" sheet="1" objects="1" scenarios="1" selectLockedCells="1" selectUnlockedCells="1"/>
  <mergeCells count="174">
    <mergeCell ref="AB89:AD89"/>
    <mergeCell ref="W67:AP67"/>
    <mergeCell ref="E68:H68"/>
    <mergeCell ref="L69:AJ71"/>
    <mergeCell ref="E70:H70"/>
    <mergeCell ref="E105:H106"/>
    <mergeCell ref="O102:Q102"/>
    <mergeCell ref="S102:U102"/>
    <mergeCell ref="Z86:AL88"/>
    <mergeCell ref="K91:AQ92"/>
    <mergeCell ref="E88:H89"/>
    <mergeCell ref="E45:H46"/>
    <mergeCell ref="K44:AQ45"/>
    <mergeCell ref="E48:H49"/>
    <mergeCell ref="AE47:AG47"/>
    <mergeCell ref="S42:U42"/>
    <mergeCell ref="P43:R43"/>
    <mergeCell ref="W42:Z42"/>
    <mergeCell ref="AI47:AL47"/>
    <mergeCell ref="AN47:AR47"/>
    <mergeCell ref="E7:H7"/>
    <mergeCell ref="E9:H9"/>
    <mergeCell ref="L8:AJ10"/>
    <mergeCell ref="G22:AF22"/>
    <mergeCell ref="H21:AP21"/>
    <mergeCell ref="AG12:AH12"/>
    <mergeCell ref="AJ12:AK12"/>
    <mergeCell ref="AM12:AN12"/>
    <mergeCell ref="AB17:AO19"/>
    <mergeCell ref="R28:W29"/>
    <mergeCell ref="K25:P25"/>
    <mergeCell ref="R25:W25"/>
    <mergeCell ref="E28:H29"/>
    <mergeCell ref="K31:AQ32"/>
    <mergeCell ref="E32:H32"/>
    <mergeCell ref="K28:P29"/>
    <mergeCell ref="E25:H25"/>
    <mergeCell ref="O42:Q42"/>
    <mergeCell ref="L37:N37"/>
    <mergeCell ref="P37:R37"/>
    <mergeCell ref="T40:AQ40"/>
    <mergeCell ref="AN42:AR42"/>
    <mergeCell ref="O41:AQ41"/>
    <mergeCell ref="K38:AQ39"/>
    <mergeCell ref="AE42:AG42"/>
    <mergeCell ref="S167:U167"/>
    <mergeCell ref="D53:N53"/>
    <mergeCell ref="E92:H92"/>
    <mergeCell ref="H81:AP81"/>
    <mergeCell ref="L43:N43"/>
    <mergeCell ref="W49:Z50"/>
    <mergeCell ref="K49:V50"/>
    <mergeCell ref="S47:U47"/>
    <mergeCell ref="W47:Z47"/>
    <mergeCell ref="T46:AQ46"/>
    <mergeCell ref="W6:AP6"/>
    <mergeCell ref="Y29:AA29"/>
    <mergeCell ref="AB29:AD29"/>
    <mergeCell ref="Z26:AL28"/>
    <mergeCell ref="AI42:AL42"/>
    <mergeCell ref="AN84:AR85"/>
    <mergeCell ref="AN24:AR25"/>
    <mergeCell ref="AO26:AQ30"/>
    <mergeCell ref="D63:AR64"/>
    <mergeCell ref="G82:AF82"/>
    <mergeCell ref="AM73:AN73"/>
    <mergeCell ref="D33:I34"/>
    <mergeCell ref="D35:Q35"/>
    <mergeCell ref="R35:AK35"/>
    <mergeCell ref="AL35:AR36"/>
    <mergeCell ref="D36:Q36"/>
    <mergeCell ref="R36:AK36"/>
    <mergeCell ref="E50:H51"/>
    <mergeCell ref="E40:H40"/>
    <mergeCell ref="O47:Q47"/>
    <mergeCell ref="R96:AK96"/>
    <mergeCell ref="D93:I94"/>
    <mergeCell ref="E85:H85"/>
    <mergeCell ref="K85:P85"/>
    <mergeCell ref="R85:W85"/>
    <mergeCell ref="AG73:AH73"/>
    <mergeCell ref="AJ73:AK73"/>
    <mergeCell ref="K88:P89"/>
    <mergeCell ref="R88:W89"/>
    <mergeCell ref="Y89:AA89"/>
    <mergeCell ref="AO86:AQ90"/>
    <mergeCell ref="L97:N97"/>
    <mergeCell ref="P97:R97"/>
    <mergeCell ref="K98:AQ99"/>
    <mergeCell ref="E100:H100"/>
    <mergeCell ref="T100:AQ100"/>
    <mergeCell ref="D95:Q95"/>
    <mergeCell ref="R95:AK95"/>
    <mergeCell ref="AL95:AR96"/>
    <mergeCell ref="D96:Q96"/>
    <mergeCell ref="O101:AQ101"/>
    <mergeCell ref="W102:Z102"/>
    <mergeCell ref="AE102:AG102"/>
    <mergeCell ref="AI102:AL102"/>
    <mergeCell ref="AN102:AR102"/>
    <mergeCell ref="L103:N103"/>
    <mergeCell ref="P103:R103"/>
    <mergeCell ref="K104:AQ105"/>
    <mergeCell ref="T106:AQ106"/>
    <mergeCell ref="O107:Q107"/>
    <mergeCell ref="S107:U107"/>
    <mergeCell ref="W107:Z107"/>
    <mergeCell ref="AE107:AG107"/>
    <mergeCell ref="AI107:AL107"/>
    <mergeCell ref="AN107:AR107"/>
    <mergeCell ref="AM133:AN133"/>
    <mergeCell ref="E108:H109"/>
    <mergeCell ref="K109:V110"/>
    <mergeCell ref="W109:Z110"/>
    <mergeCell ref="E110:H111"/>
    <mergeCell ref="D113:N113"/>
    <mergeCell ref="D123:AR124"/>
    <mergeCell ref="E148:H149"/>
    <mergeCell ref="K148:P149"/>
    <mergeCell ref="R148:W149"/>
    <mergeCell ref="W127:AP127"/>
    <mergeCell ref="E128:H128"/>
    <mergeCell ref="L129:AJ131"/>
    <mergeCell ref="E130:H130"/>
    <mergeCell ref="H141:AP141"/>
    <mergeCell ref="AG133:AH133"/>
    <mergeCell ref="AJ133:AK133"/>
    <mergeCell ref="D156:Q156"/>
    <mergeCell ref="R156:AK156"/>
    <mergeCell ref="E152:H152"/>
    <mergeCell ref="G142:AF142"/>
    <mergeCell ref="AN144:AR145"/>
    <mergeCell ref="E145:H145"/>
    <mergeCell ref="K145:P145"/>
    <mergeCell ref="R145:W145"/>
    <mergeCell ref="Z146:AL148"/>
    <mergeCell ref="AO146:AQ150"/>
    <mergeCell ref="E160:H160"/>
    <mergeCell ref="T160:AQ160"/>
    <mergeCell ref="O161:AQ161"/>
    <mergeCell ref="Y149:AA149"/>
    <mergeCell ref="AB149:AD149"/>
    <mergeCell ref="K151:AQ152"/>
    <mergeCell ref="D153:I154"/>
    <mergeCell ref="D155:Q155"/>
    <mergeCell ref="R155:AK155"/>
    <mergeCell ref="AL155:AR156"/>
    <mergeCell ref="L163:N163"/>
    <mergeCell ref="P163:R163"/>
    <mergeCell ref="L157:N157"/>
    <mergeCell ref="P157:R157"/>
    <mergeCell ref="K158:AQ159"/>
    <mergeCell ref="AN162:AR162"/>
    <mergeCell ref="O162:Q162"/>
    <mergeCell ref="W169:Z170"/>
    <mergeCell ref="E170:H171"/>
    <mergeCell ref="S162:U162"/>
    <mergeCell ref="W162:Z162"/>
    <mergeCell ref="AE162:AG162"/>
    <mergeCell ref="E165:H166"/>
    <mergeCell ref="K164:AQ165"/>
    <mergeCell ref="T166:AQ166"/>
    <mergeCell ref="O167:Q167"/>
    <mergeCell ref="AI162:AL162"/>
    <mergeCell ref="AB77:AO79"/>
    <mergeCell ref="AB137:AO139"/>
    <mergeCell ref="D173:N173"/>
    <mergeCell ref="D183:AR184"/>
    <mergeCell ref="W167:Z167"/>
    <mergeCell ref="AE167:AG167"/>
    <mergeCell ref="AI167:AL167"/>
    <mergeCell ref="AN167:AR167"/>
    <mergeCell ref="E168:H169"/>
    <mergeCell ref="K169:V170"/>
  </mergeCells>
  <dataValidations count="1">
    <dataValidation allowBlank="1" showErrorMessage="1" prompt="自署願います。" sqref="AB17:AH19 AB77:AH79 AB137"/>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95" r:id="rId2"/>
  <rowBreaks count="2" manualBreakCount="2">
    <brk id="65" min="2" max="44" man="1"/>
    <brk id="125" min="2" max="44" man="1"/>
  </rowBreaks>
  <drawing r:id="rId1"/>
</worksheet>
</file>

<file path=xl/worksheets/sheet4.xml><?xml version="1.0" encoding="utf-8"?>
<worksheet xmlns="http://schemas.openxmlformats.org/spreadsheetml/2006/main" xmlns:r="http://schemas.openxmlformats.org/officeDocument/2006/relationships">
  <sheetPr codeName="Sheet3">
    <tabColor rgb="FF92D050"/>
  </sheetPr>
  <dimension ref="C5:AW121"/>
  <sheetViews>
    <sheetView zoomScalePageLayoutView="0" workbookViewId="0" topLeftCell="A1">
      <selection activeCell="J6" sqref="J6"/>
    </sheetView>
  </sheetViews>
  <sheetFormatPr defaultColWidth="9.140625" defaultRowHeight="15"/>
  <cols>
    <col min="1" max="2" width="4.421875" style="94" customWidth="1"/>
    <col min="3" max="3" width="2.421875" style="128" customWidth="1"/>
    <col min="4" max="7" width="2.57421875" style="128" customWidth="1"/>
    <col min="8" max="9" width="1.28515625" style="128" customWidth="1"/>
    <col min="10" max="13" width="2.421875" style="128" customWidth="1"/>
    <col min="14" max="14" width="2.28125" style="222" customWidth="1"/>
    <col min="15" max="15" width="2.57421875" style="222" customWidth="1"/>
    <col min="16" max="18" width="2.421875" style="128" customWidth="1"/>
    <col min="19" max="19" width="2.7109375" style="128" customWidth="1"/>
    <col min="20" max="20" width="2.421875" style="128" customWidth="1"/>
    <col min="21" max="21" width="1.7109375" style="128" customWidth="1"/>
    <col min="22" max="34" width="2.421875" style="128" customWidth="1"/>
    <col min="35" max="36" width="1.28515625" style="128" customWidth="1"/>
    <col min="37" max="41" width="2.421875" style="128" customWidth="1"/>
    <col min="42" max="43" width="1.28515625" style="128" customWidth="1"/>
    <col min="44" max="44" width="2.421875" style="128" customWidth="1"/>
    <col min="45" max="16384" width="9.00390625" style="94" customWidth="1"/>
  </cols>
  <sheetData>
    <row r="5" spans="3:44" ht="15.75" customHeight="1">
      <c r="C5" s="92"/>
      <c r="D5" s="93"/>
      <c r="E5" s="93"/>
      <c r="F5" s="93"/>
      <c r="G5" s="93"/>
      <c r="H5" s="93"/>
      <c r="I5" s="93"/>
      <c r="J5" s="93"/>
      <c r="K5" s="93"/>
      <c r="L5" s="93"/>
      <c r="M5" s="93"/>
      <c r="N5" s="220"/>
      <c r="O5" s="220"/>
      <c r="P5" s="93"/>
      <c r="Q5" s="93"/>
      <c r="R5" s="93"/>
      <c r="S5" s="93"/>
      <c r="T5" s="93"/>
      <c r="U5" s="93"/>
      <c r="V5" s="93"/>
      <c r="W5" s="93"/>
      <c r="X5" s="93"/>
      <c r="Y5" s="93"/>
      <c r="Z5" s="93"/>
      <c r="AA5" s="93"/>
      <c r="AB5" s="93"/>
      <c r="AC5" s="93"/>
      <c r="AD5" s="93"/>
      <c r="AE5" s="93"/>
      <c r="AF5" s="93"/>
      <c r="AG5" s="93"/>
      <c r="AH5" s="93"/>
      <c r="AI5" s="93"/>
      <c r="AJ5" s="93" t="s">
        <v>58</v>
      </c>
      <c r="AK5" s="93"/>
      <c r="AL5" s="93"/>
      <c r="AM5" s="93"/>
      <c r="AN5" s="93"/>
      <c r="AO5" s="93"/>
      <c r="AP5" s="93"/>
      <c r="AQ5" s="93"/>
      <c r="AR5" s="92"/>
    </row>
    <row r="6" spans="3:44" ht="15.75" customHeight="1">
      <c r="C6" s="92"/>
      <c r="D6" s="93"/>
      <c r="E6" s="93"/>
      <c r="F6" s="93"/>
      <c r="G6" s="93"/>
      <c r="H6" s="93"/>
      <c r="I6" s="93"/>
      <c r="J6" s="93"/>
      <c r="K6" s="93"/>
      <c r="L6" s="93"/>
      <c r="M6" s="93"/>
      <c r="N6" s="216"/>
      <c r="O6" s="908" t="s">
        <v>42</v>
      </c>
      <c r="P6" s="908"/>
      <c r="Q6" s="908"/>
      <c r="R6" s="908"/>
      <c r="S6" s="908"/>
      <c r="T6" s="908"/>
      <c r="U6" s="908"/>
      <c r="V6" s="908"/>
      <c r="W6" s="908"/>
      <c r="X6" s="908"/>
      <c r="Y6" s="908"/>
      <c r="Z6" s="908"/>
      <c r="AA6" s="908"/>
      <c r="AB6" s="908"/>
      <c r="AC6" s="908"/>
      <c r="AD6" s="908"/>
      <c r="AE6" s="908"/>
      <c r="AF6" s="93"/>
      <c r="AG6" s="93"/>
      <c r="AH6" s="93"/>
      <c r="AI6" s="93"/>
      <c r="AJ6" s="93"/>
      <c r="AK6" s="93"/>
      <c r="AL6" s="93"/>
      <c r="AM6" s="93"/>
      <c r="AN6" s="93"/>
      <c r="AO6" s="93"/>
      <c r="AP6" s="93"/>
      <c r="AQ6" s="93"/>
      <c r="AR6" s="92"/>
    </row>
    <row r="7" spans="3:44" ht="15.75" customHeight="1">
      <c r="C7" s="92"/>
      <c r="D7" s="93"/>
      <c r="E7" s="93"/>
      <c r="F7" s="93"/>
      <c r="G7" s="93"/>
      <c r="H7" s="93"/>
      <c r="I7" s="93"/>
      <c r="J7" s="93"/>
      <c r="K7" s="93"/>
      <c r="L7" s="93"/>
      <c r="M7" s="95"/>
      <c r="N7" s="216"/>
      <c r="O7" s="908"/>
      <c r="P7" s="908"/>
      <c r="Q7" s="908"/>
      <c r="R7" s="908"/>
      <c r="S7" s="908"/>
      <c r="T7" s="908"/>
      <c r="U7" s="908"/>
      <c r="V7" s="908"/>
      <c r="W7" s="908"/>
      <c r="X7" s="908"/>
      <c r="Y7" s="908"/>
      <c r="Z7" s="908"/>
      <c r="AA7" s="908"/>
      <c r="AB7" s="908"/>
      <c r="AC7" s="908"/>
      <c r="AD7" s="908"/>
      <c r="AE7" s="908"/>
      <c r="AF7" s="93"/>
      <c r="AG7" s="93"/>
      <c r="AH7" s="93"/>
      <c r="AI7" s="93"/>
      <c r="AJ7" s="93"/>
      <c r="AK7" s="93"/>
      <c r="AL7" s="93"/>
      <c r="AM7" s="93"/>
      <c r="AN7" s="93"/>
      <c r="AO7" s="93"/>
      <c r="AP7" s="93"/>
      <c r="AQ7" s="93"/>
      <c r="AR7" s="92"/>
    </row>
    <row r="8" spans="3:44" ht="15.75" customHeight="1">
      <c r="C8" s="92"/>
      <c r="D8" s="93"/>
      <c r="E8" s="93"/>
      <c r="F8" s="93"/>
      <c r="G8" s="93"/>
      <c r="H8" s="93"/>
      <c r="I8" s="93"/>
      <c r="J8" s="93"/>
      <c r="K8" s="93"/>
      <c r="L8" s="93"/>
      <c r="M8" s="93"/>
      <c r="N8" s="220"/>
      <c r="O8" s="220"/>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2"/>
    </row>
    <row r="9" spans="3:44" ht="31.5" customHeight="1">
      <c r="C9" s="92"/>
      <c r="D9" s="901" t="s">
        <v>8</v>
      </c>
      <c r="E9" s="902"/>
      <c r="F9" s="902"/>
      <c r="G9" s="903"/>
      <c r="H9" s="96"/>
      <c r="I9" s="833">
        <f>IF(ISBLANK('データを入力して下さい'!D43),"",'データを入力して下さい'!$D$43)</f>
      </c>
      <c r="J9" s="833"/>
      <c r="K9" s="833"/>
      <c r="L9" s="833"/>
      <c r="M9" s="833"/>
      <c r="N9" s="833"/>
      <c r="O9" s="833"/>
      <c r="P9" s="833"/>
      <c r="Q9" s="833"/>
      <c r="R9" s="833"/>
      <c r="S9" s="833"/>
      <c r="T9" s="833"/>
      <c r="U9" s="833"/>
      <c r="V9" s="833"/>
      <c r="W9" s="833"/>
      <c r="X9" s="833"/>
      <c r="Y9" s="833"/>
      <c r="Z9" s="833"/>
      <c r="AA9" s="833"/>
      <c r="AB9" s="833"/>
      <c r="AC9" s="833"/>
      <c r="AD9" s="833"/>
      <c r="AE9" s="833"/>
      <c r="AF9" s="833"/>
      <c r="AG9" s="833"/>
      <c r="AH9" s="833"/>
      <c r="AI9" s="97"/>
      <c r="AJ9" s="98"/>
      <c r="AK9" s="859" t="s">
        <v>70</v>
      </c>
      <c r="AL9" s="859"/>
      <c r="AM9" s="859"/>
      <c r="AN9" s="859"/>
      <c r="AO9" s="859"/>
      <c r="AP9" s="859"/>
      <c r="AQ9" s="99"/>
      <c r="AR9" s="92"/>
    </row>
    <row r="10" spans="3:44" ht="31.5" customHeight="1">
      <c r="C10" s="92"/>
      <c r="D10" s="904" t="s">
        <v>7</v>
      </c>
      <c r="E10" s="905"/>
      <c r="F10" s="905"/>
      <c r="G10" s="906"/>
      <c r="H10" s="100"/>
      <c r="I10" s="907" t="str">
        <f>'データを入力して下さい'!F40&amp;" "&amp;'データを入力して下さい'!N40</f>
        <v> </v>
      </c>
      <c r="J10" s="907"/>
      <c r="K10" s="907"/>
      <c r="L10" s="907"/>
      <c r="M10" s="907"/>
      <c r="N10" s="907"/>
      <c r="O10" s="907"/>
      <c r="P10" s="907"/>
      <c r="Q10" s="907"/>
      <c r="R10" s="907"/>
      <c r="S10" s="907"/>
      <c r="T10" s="907"/>
      <c r="U10" s="907"/>
      <c r="V10" s="907"/>
      <c r="W10" s="907"/>
      <c r="X10" s="907"/>
      <c r="Y10" s="907"/>
      <c r="Z10" s="907"/>
      <c r="AA10" s="101"/>
      <c r="AB10" s="101"/>
      <c r="AC10" s="101"/>
      <c r="AD10" s="101"/>
      <c r="AE10" s="101"/>
      <c r="AF10" s="101"/>
      <c r="AG10" s="101"/>
      <c r="AH10" s="101"/>
      <c r="AI10" s="102"/>
      <c r="AJ10" s="103"/>
      <c r="AK10" s="860"/>
      <c r="AL10" s="860"/>
      <c r="AM10" s="860"/>
      <c r="AN10" s="860"/>
      <c r="AO10" s="860"/>
      <c r="AP10" s="860"/>
      <c r="AQ10" s="104"/>
      <c r="AR10" s="92"/>
    </row>
    <row r="11" spans="3:44" ht="15.75" customHeight="1">
      <c r="C11" s="92"/>
      <c r="D11" s="845" t="s">
        <v>36</v>
      </c>
      <c r="E11" s="846"/>
      <c r="F11" s="846"/>
      <c r="G11" s="847"/>
      <c r="H11" s="197"/>
      <c r="I11" s="217">
        <f>IF(ISBLANK('データを入力して下さい'!D41),"",TEXT('データを入力して下さい'!D41,"ggge年"))</f>
      </c>
      <c r="J11" s="217"/>
      <c r="K11" s="217"/>
      <c r="L11" s="217"/>
      <c r="M11" s="217" t="s">
        <v>105</v>
      </c>
      <c r="N11" s="221"/>
      <c r="O11" s="221"/>
      <c r="P11" s="856">
        <f>IF(ISBLANK('データを入力して下さい'!D41),"",YEAR('データを入力して下さい'!D41))</f>
      </c>
      <c r="Q11" s="856"/>
      <c r="R11" s="856"/>
      <c r="S11" s="217" t="s">
        <v>106</v>
      </c>
      <c r="T11" s="217"/>
      <c r="U11" s="910">
        <f>IF(ISBLANK('データを入力して下さい'!D41),"",TEXT('データを入力して下さい'!D41,"m月d日"))</f>
      </c>
      <c r="V11" s="910"/>
      <c r="W11" s="910"/>
      <c r="X11" s="910"/>
      <c r="Y11" s="910"/>
      <c r="Z11" s="195"/>
      <c r="AA11" s="196"/>
      <c r="AB11" s="196"/>
      <c r="AC11" s="196"/>
      <c r="AD11" s="196"/>
      <c r="AE11" s="196"/>
      <c r="AF11" s="196"/>
      <c r="AG11" s="196"/>
      <c r="AH11" s="196"/>
      <c r="AI11" s="192"/>
      <c r="AJ11" s="191"/>
      <c r="AK11" s="860"/>
      <c r="AL11" s="860"/>
      <c r="AM11" s="860"/>
      <c r="AN11" s="860"/>
      <c r="AO11" s="860"/>
      <c r="AP11" s="860"/>
      <c r="AQ11" s="104"/>
      <c r="AR11" s="92"/>
    </row>
    <row r="12" spans="3:44" ht="15.75" customHeight="1">
      <c r="C12" s="92"/>
      <c r="D12" s="837"/>
      <c r="E12" s="838"/>
      <c r="F12" s="838"/>
      <c r="G12" s="838"/>
      <c r="H12" s="123"/>
      <c r="I12" s="194"/>
      <c r="J12" s="118"/>
      <c r="K12" s="118"/>
      <c r="L12" s="911"/>
      <c r="M12" s="911"/>
      <c r="N12" s="911"/>
      <c r="O12" s="911"/>
      <c r="P12" s="118"/>
      <c r="Q12" s="118"/>
      <c r="R12" s="200"/>
      <c r="S12" s="200"/>
      <c r="T12" s="200"/>
      <c r="U12" s="200"/>
      <c r="V12" s="200"/>
      <c r="W12" s="200"/>
      <c r="X12" s="198"/>
      <c r="Y12" s="198"/>
      <c r="Z12" s="198"/>
      <c r="AA12" s="199"/>
      <c r="AB12" s="198"/>
      <c r="AC12" s="198"/>
      <c r="AD12" s="198"/>
      <c r="AE12" s="199"/>
      <c r="AF12" s="199"/>
      <c r="AG12" s="199"/>
      <c r="AH12" s="199"/>
      <c r="AI12" s="193"/>
      <c r="AJ12" s="191"/>
      <c r="AK12" s="861"/>
      <c r="AL12" s="861"/>
      <c r="AM12" s="861"/>
      <c r="AN12" s="861"/>
      <c r="AO12" s="861"/>
      <c r="AP12" s="861"/>
      <c r="AQ12" s="104"/>
      <c r="AR12" s="92"/>
    </row>
    <row r="13" spans="3:44" ht="17.25" customHeight="1">
      <c r="C13" s="92"/>
      <c r="D13" s="845" t="s">
        <v>51</v>
      </c>
      <c r="E13" s="846"/>
      <c r="F13" s="846"/>
      <c r="G13" s="847"/>
      <c r="H13" s="110"/>
      <c r="I13" s="896">
        <f>'データを入力して下さい'!D52&amp;'データを入力して下さい'!D53</f>
      </c>
      <c r="J13" s="896"/>
      <c r="K13" s="896"/>
      <c r="L13" s="896"/>
      <c r="M13" s="896"/>
      <c r="N13" s="896"/>
      <c r="O13" s="896"/>
      <c r="P13" s="896"/>
      <c r="Q13" s="896"/>
      <c r="R13" s="896"/>
      <c r="S13" s="896"/>
      <c r="T13" s="896"/>
      <c r="U13" s="896"/>
      <c r="V13" s="896"/>
      <c r="W13" s="896"/>
      <c r="X13" s="896"/>
      <c r="Y13" s="896"/>
      <c r="Z13" s="896"/>
      <c r="AA13" s="896"/>
      <c r="AB13" s="896"/>
      <c r="AC13" s="896"/>
      <c r="AD13" s="896"/>
      <c r="AE13" s="896"/>
      <c r="AF13" s="896"/>
      <c r="AG13" s="896"/>
      <c r="AH13" s="896"/>
      <c r="AI13" s="897"/>
      <c r="AJ13" s="191"/>
      <c r="AK13" s="861"/>
      <c r="AL13" s="861"/>
      <c r="AM13" s="861"/>
      <c r="AN13" s="861"/>
      <c r="AO13" s="861"/>
      <c r="AP13" s="861"/>
      <c r="AQ13" s="104"/>
      <c r="AR13" s="92"/>
    </row>
    <row r="14" spans="3:44" ht="17.25" customHeight="1">
      <c r="C14" s="92"/>
      <c r="D14" s="848"/>
      <c r="E14" s="824"/>
      <c r="F14" s="824"/>
      <c r="G14" s="873"/>
      <c r="H14" s="106"/>
      <c r="I14" s="869">
        <f>IF(ISBLANK('データを入力して下さい'!D54),"",'データを入力して下さい'!$D$54)</f>
      </c>
      <c r="J14" s="869"/>
      <c r="K14" s="869"/>
      <c r="L14" s="869"/>
      <c r="M14" s="869"/>
      <c r="N14" s="869"/>
      <c r="O14" s="869"/>
      <c r="P14" s="869"/>
      <c r="Q14" s="869"/>
      <c r="R14" s="869"/>
      <c r="S14" s="869"/>
      <c r="T14" s="869"/>
      <c r="U14" s="869"/>
      <c r="V14" s="869"/>
      <c r="W14" s="869"/>
      <c r="X14" s="869"/>
      <c r="Y14" s="869"/>
      <c r="Z14" s="869"/>
      <c r="AA14" s="869"/>
      <c r="AB14" s="869"/>
      <c r="AC14" s="869"/>
      <c r="AD14" s="869"/>
      <c r="AE14" s="869"/>
      <c r="AF14" s="869"/>
      <c r="AG14" s="869"/>
      <c r="AH14" s="869"/>
      <c r="AI14" s="870"/>
      <c r="AJ14" s="108"/>
      <c r="AK14" s="862"/>
      <c r="AL14" s="862"/>
      <c r="AM14" s="862"/>
      <c r="AN14" s="862"/>
      <c r="AO14" s="862"/>
      <c r="AP14" s="862"/>
      <c r="AQ14" s="109"/>
      <c r="AR14" s="92"/>
    </row>
    <row r="15" spans="3:44" ht="15.75" customHeight="1">
      <c r="C15" s="92"/>
      <c r="D15" s="110"/>
      <c r="E15" s="111"/>
      <c r="F15" s="111"/>
      <c r="G15" s="111"/>
      <c r="H15" s="111"/>
      <c r="I15" s="111"/>
      <c r="J15" s="111"/>
      <c r="K15" s="111"/>
      <c r="L15" s="111"/>
      <c r="M15" s="111"/>
      <c r="N15" s="214"/>
      <c r="O15" s="825" t="s">
        <v>38</v>
      </c>
      <c r="P15" s="825"/>
      <c r="Q15" s="825"/>
      <c r="R15" s="825"/>
      <c r="S15" s="825"/>
      <c r="T15" s="825"/>
      <c r="U15" s="825"/>
      <c r="V15" s="825"/>
      <c r="W15" s="825"/>
      <c r="X15" s="825"/>
      <c r="Y15" s="825"/>
      <c r="Z15" s="825"/>
      <c r="AA15" s="825"/>
      <c r="AB15" s="825"/>
      <c r="AC15" s="825"/>
      <c r="AD15" s="825"/>
      <c r="AE15" s="825"/>
      <c r="AF15" s="111"/>
      <c r="AG15" s="111"/>
      <c r="AH15" s="111"/>
      <c r="AI15" s="111"/>
      <c r="AJ15" s="111"/>
      <c r="AK15" s="111"/>
      <c r="AL15" s="111"/>
      <c r="AM15" s="111"/>
      <c r="AN15" s="111"/>
      <c r="AO15" s="111"/>
      <c r="AP15" s="111"/>
      <c r="AQ15" s="112"/>
      <c r="AR15" s="92"/>
    </row>
    <row r="16" spans="3:44" ht="15.75" customHeight="1">
      <c r="C16" s="92"/>
      <c r="D16" s="113"/>
      <c r="E16" s="106"/>
      <c r="F16" s="106"/>
      <c r="G16" s="106"/>
      <c r="H16" s="106"/>
      <c r="I16" s="106"/>
      <c r="J16" s="106"/>
      <c r="K16" s="106"/>
      <c r="L16" s="106"/>
      <c r="M16" s="114"/>
      <c r="N16" s="215"/>
      <c r="O16" s="826"/>
      <c r="P16" s="826"/>
      <c r="Q16" s="826"/>
      <c r="R16" s="826"/>
      <c r="S16" s="826"/>
      <c r="T16" s="827"/>
      <c r="U16" s="827"/>
      <c r="V16" s="827"/>
      <c r="W16" s="827"/>
      <c r="X16" s="827"/>
      <c r="Y16" s="827"/>
      <c r="Z16" s="827"/>
      <c r="AA16" s="827"/>
      <c r="AB16" s="827"/>
      <c r="AC16" s="827"/>
      <c r="AD16" s="827"/>
      <c r="AE16" s="827"/>
      <c r="AF16" s="111"/>
      <c r="AG16" s="111"/>
      <c r="AH16" s="111"/>
      <c r="AI16" s="111"/>
      <c r="AJ16" s="111"/>
      <c r="AK16" s="111"/>
      <c r="AL16" s="111"/>
      <c r="AM16" s="111"/>
      <c r="AN16" s="111"/>
      <c r="AO16" s="111"/>
      <c r="AP16" s="111"/>
      <c r="AQ16" s="112"/>
      <c r="AR16" s="92"/>
    </row>
    <row r="17" spans="3:44" ht="22.5" customHeight="1">
      <c r="C17" s="92"/>
      <c r="D17" s="854" t="s">
        <v>39</v>
      </c>
      <c r="E17" s="836"/>
      <c r="F17" s="836"/>
      <c r="G17" s="836"/>
      <c r="H17" s="883">
        <f>IF(ISBLANK('データを入力して下さい'!N58),"",TEXT('データを入力して下さい'!N58,"ggge年m月d日"))</f>
      </c>
      <c r="I17" s="884"/>
      <c r="J17" s="884"/>
      <c r="K17" s="885"/>
      <c r="L17" s="885"/>
      <c r="M17" s="885"/>
      <c r="N17" s="885"/>
      <c r="O17" s="885"/>
      <c r="P17" s="885"/>
      <c r="Q17" s="885"/>
      <c r="R17" s="885"/>
      <c r="S17" s="886"/>
      <c r="T17" s="98"/>
      <c r="U17" s="912">
        <f>IF(ISBLANK('データを入力して下さい'!D57),"",'データを入力して下さい'!D57&amp;'データを入力して下さい'!L57&amp;'データを入力して下さい'!N57&amp;'データを入力して下さい'!T57&amp;'データを入力して下さい'!V57&amp;'データを入力して下さい'!AE57)</f>
      </c>
      <c r="V17" s="912"/>
      <c r="W17" s="912"/>
      <c r="X17" s="912"/>
      <c r="Y17" s="912"/>
      <c r="Z17" s="912"/>
      <c r="AA17" s="912"/>
      <c r="AB17" s="912"/>
      <c r="AC17" s="912"/>
      <c r="AD17" s="912"/>
      <c r="AE17" s="912"/>
      <c r="AF17" s="912"/>
      <c r="AG17" s="912"/>
      <c r="AH17" s="912"/>
      <c r="AI17" s="912"/>
      <c r="AJ17" s="912"/>
      <c r="AK17" s="912"/>
      <c r="AL17" s="912"/>
      <c r="AM17" s="912"/>
      <c r="AN17" s="912"/>
      <c r="AO17" s="912"/>
      <c r="AP17" s="912"/>
      <c r="AQ17" s="913"/>
      <c r="AR17" s="92"/>
    </row>
    <row r="18" spans="3:44" ht="22.5" customHeight="1">
      <c r="C18" s="92"/>
      <c r="D18" s="855"/>
      <c r="E18" s="823"/>
      <c r="F18" s="823"/>
      <c r="G18" s="823"/>
      <c r="H18" s="837" t="s">
        <v>33</v>
      </c>
      <c r="I18" s="838"/>
      <c r="J18" s="838"/>
      <c r="K18" s="838"/>
      <c r="L18" s="834">
        <f>IF(ISBLANK('データを入力して下さい'!N58),"",YEAR('データを入力して下さい'!N58))</f>
      </c>
      <c r="M18" s="834"/>
      <c r="N18" s="834"/>
      <c r="O18" s="212" t="s">
        <v>71</v>
      </c>
      <c r="P18" s="111"/>
      <c r="Q18" s="111"/>
      <c r="R18" s="111"/>
      <c r="S18" s="112"/>
      <c r="T18" s="116"/>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8"/>
      <c r="AR18" s="92"/>
    </row>
    <row r="19" spans="3:44" ht="22.5" customHeight="1">
      <c r="C19" s="92"/>
      <c r="D19" s="855"/>
      <c r="E19" s="823"/>
      <c r="F19" s="823"/>
      <c r="G19" s="823"/>
      <c r="H19" s="110"/>
      <c r="I19" s="93"/>
      <c r="J19" s="93"/>
      <c r="K19" s="93"/>
      <c r="L19" s="93"/>
      <c r="M19" s="93"/>
      <c r="N19" s="210">
        <f>IF(ISBLANK('データを入力して下さい'!N60),"",TEXT('データを入力して下さい'!N60,"ggge年m月d日"))</f>
      </c>
      <c r="O19" s="210"/>
      <c r="P19" s="188"/>
      <c r="Q19" s="189"/>
      <c r="R19" s="189"/>
      <c r="S19" s="190"/>
      <c r="T19" s="117"/>
      <c r="U19" s="912">
        <f>IF(ISBLANK('データを入力して下さい'!D59),"",'データを入力して下さい'!D59&amp;'データを入力して下さい'!L59&amp;'データを入力して下さい'!N59&amp;'データを入力して下さい'!T59&amp;'データを入力して下さい'!V59&amp;'データを入力して下さい'!AE59)</f>
      </c>
      <c r="V19" s="912"/>
      <c r="W19" s="912"/>
      <c r="X19" s="912"/>
      <c r="Y19" s="912"/>
      <c r="Z19" s="912"/>
      <c r="AA19" s="912"/>
      <c r="AB19" s="912"/>
      <c r="AC19" s="912"/>
      <c r="AD19" s="912"/>
      <c r="AE19" s="912"/>
      <c r="AF19" s="912"/>
      <c r="AG19" s="912"/>
      <c r="AH19" s="912"/>
      <c r="AI19" s="912"/>
      <c r="AJ19" s="912"/>
      <c r="AK19" s="912"/>
      <c r="AL19" s="912"/>
      <c r="AM19" s="912"/>
      <c r="AN19" s="912"/>
      <c r="AO19" s="912"/>
      <c r="AP19" s="912"/>
      <c r="AQ19" s="913"/>
      <c r="AR19" s="92"/>
    </row>
    <row r="20" spans="3:44" ht="22.5" customHeight="1">
      <c r="C20" s="92"/>
      <c r="D20" s="855"/>
      <c r="E20" s="823"/>
      <c r="F20" s="823"/>
      <c r="G20" s="823"/>
      <c r="H20" s="837" t="s">
        <v>33</v>
      </c>
      <c r="I20" s="838"/>
      <c r="J20" s="838"/>
      <c r="K20" s="838"/>
      <c r="L20" s="834">
        <f>IF(ISBLANK('データを入力して下さい'!N60),"",YEAR('データを入力して下さい'!N60))</f>
      </c>
      <c r="M20" s="834"/>
      <c r="N20" s="834"/>
      <c r="O20" s="211" t="s">
        <v>71</v>
      </c>
      <c r="P20" s="119"/>
      <c r="Q20" s="119"/>
      <c r="R20" s="119"/>
      <c r="S20" s="120"/>
      <c r="T20" s="116"/>
      <c r="U20" s="867"/>
      <c r="V20" s="867"/>
      <c r="W20" s="867"/>
      <c r="X20" s="867"/>
      <c r="Y20" s="867"/>
      <c r="Z20" s="867"/>
      <c r="AA20" s="867"/>
      <c r="AB20" s="867"/>
      <c r="AC20" s="867"/>
      <c r="AD20" s="867"/>
      <c r="AE20" s="867"/>
      <c r="AF20" s="867"/>
      <c r="AG20" s="867"/>
      <c r="AH20" s="867"/>
      <c r="AI20" s="867"/>
      <c r="AJ20" s="867"/>
      <c r="AK20" s="867"/>
      <c r="AL20" s="867"/>
      <c r="AM20" s="867"/>
      <c r="AN20" s="867"/>
      <c r="AO20" s="867"/>
      <c r="AP20" s="867"/>
      <c r="AQ20" s="868"/>
      <c r="AR20" s="92"/>
    </row>
    <row r="21" spans="3:44" ht="22.5" customHeight="1">
      <c r="C21" s="92"/>
      <c r="D21" s="855"/>
      <c r="E21" s="823"/>
      <c r="F21" s="823"/>
      <c r="G21" s="823"/>
      <c r="H21" s="839">
        <f>IF(ISBLANK('データを入力して下さい'!N62),"",TEXT('データを入力して下さい'!N62,"ggge年m月d日"))</f>
      </c>
      <c r="I21" s="840"/>
      <c r="J21" s="840"/>
      <c r="K21" s="841"/>
      <c r="L21" s="841"/>
      <c r="M21" s="841"/>
      <c r="N21" s="841"/>
      <c r="O21" s="841"/>
      <c r="P21" s="841"/>
      <c r="Q21" s="841"/>
      <c r="R21" s="841"/>
      <c r="S21" s="842"/>
      <c r="T21" s="302"/>
      <c r="U21" s="865">
        <f>IF(ISBLANK('データを入力して下さい'!D61),"",'データを入力して下さい'!D61&amp;'データを入力して下さい'!L61&amp;'データを入力して下さい'!N61&amp;'データを入力して下さい'!AE61)</f>
      </c>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6"/>
      <c r="AR21" s="92"/>
    </row>
    <row r="22" spans="3:44" ht="22.5" customHeight="1">
      <c r="C22" s="92"/>
      <c r="D22" s="848"/>
      <c r="E22" s="824"/>
      <c r="F22" s="824"/>
      <c r="G22" s="824"/>
      <c r="H22" s="848" t="s">
        <v>33</v>
      </c>
      <c r="I22" s="824"/>
      <c r="J22" s="824"/>
      <c r="K22" s="824"/>
      <c r="L22" s="853">
        <f>IF(ISBLANK('データを入力して下さい'!N62),"",YEAR('データを入力して下さい'!N62))</f>
      </c>
      <c r="M22" s="853"/>
      <c r="N22" s="853"/>
      <c r="O22" s="213" t="s">
        <v>71</v>
      </c>
      <c r="P22" s="106"/>
      <c r="Q22" s="106"/>
      <c r="R22" s="106"/>
      <c r="S22" s="121"/>
      <c r="T22" s="303"/>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8"/>
      <c r="AR22" s="92"/>
    </row>
    <row r="23" spans="3:44" ht="22.5" customHeight="1">
      <c r="C23" s="92"/>
      <c r="D23" s="900" t="s">
        <v>40</v>
      </c>
      <c r="E23" s="836"/>
      <c r="F23" s="836"/>
      <c r="G23" s="836"/>
      <c r="H23" s="883">
        <f>IF(ISBLANK('データを入力して下さい'!D64),"",TEXT('データを入力して下さい'!D64,"ggge年m月d日"))</f>
      </c>
      <c r="I23" s="884"/>
      <c r="J23" s="884"/>
      <c r="K23" s="885"/>
      <c r="L23" s="885"/>
      <c r="M23" s="885"/>
      <c r="N23" s="885"/>
      <c r="O23" s="885"/>
      <c r="P23" s="885"/>
      <c r="Q23" s="885"/>
      <c r="R23" s="885"/>
      <c r="S23" s="886"/>
      <c r="T23" s="98"/>
      <c r="U23" s="887">
        <f>IF(ISBLANK('データを入力して下さい'!D63),"",('データを入力して下さい'!$D$63))</f>
      </c>
      <c r="V23" s="887"/>
      <c r="W23" s="887"/>
      <c r="X23" s="887"/>
      <c r="Y23" s="887"/>
      <c r="Z23" s="887"/>
      <c r="AA23" s="887"/>
      <c r="AB23" s="887"/>
      <c r="AC23" s="887"/>
      <c r="AD23" s="887"/>
      <c r="AE23" s="887"/>
      <c r="AF23" s="887"/>
      <c r="AG23" s="887"/>
      <c r="AH23" s="887"/>
      <c r="AI23" s="887"/>
      <c r="AJ23" s="887"/>
      <c r="AK23" s="887"/>
      <c r="AL23" s="887"/>
      <c r="AM23" s="887"/>
      <c r="AN23" s="887"/>
      <c r="AO23" s="887"/>
      <c r="AP23" s="887"/>
      <c r="AQ23" s="888"/>
      <c r="AR23" s="92"/>
    </row>
    <row r="24" spans="3:44" ht="22.5" customHeight="1">
      <c r="C24" s="92"/>
      <c r="D24" s="855"/>
      <c r="E24" s="823"/>
      <c r="F24" s="823"/>
      <c r="G24" s="823"/>
      <c r="H24" s="837" t="s">
        <v>33</v>
      </c>
      <c r="I24" s="838"/>
      <c r="J24" s="838"/>
      <c r="K24" s="838"/>
      <c r="L24" s="834">
        <f>IF(ISBLANK('データを入力して下さい'!D64),"",YEAR('データを入力して下さい'!D64))</f>
      </c>
      <c r="M24" s="834"/>
      <c r="N24" s="834"/>
      <c r="O24" s="211" t="s">
        <v>71</v>
      </c>
      <c r="P24" s="119"/>
      <c r="Q24" s="119"/>
      <c r="R24" s="119"/>
      <c r="S24" s="120"/>
      <c r="T24" s="116"/>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90"/>
      <c r="AR24" s="92"/>
    </row>
    <row r="25" spans="3:44" ht="22.5" customHeight="1">
      <c r="C25" s="92"/>
      <c r="D25" s="855"/>
      <c r="E25" s="823"/>
      <c r="F25" s="823"/>
      <c r="G25" s="823"/>
      <c r="H25" s="909">
        <v>44902</v>
      </c>
      <c r="I25" s="894"/>
      <c r="J25" s="894"/>
      <c r="K25" s="894"/>
      <c r="L25" s="894"/>
      <c r="M25" s="894"/>
      <c r="N25" s="894"/>
      <c r="O25" s="894"/>
      <c r="P25" s="894"/>
      <c r="Q25" s="894"/>
      <c r="R25" s="894"/>
      <c r="S25" s="895"/>
      <c r="T25" s="103"/>
      <c r="U25" s="819" t="s">
        <v>44</v>
      </c>
      <c r="V25" s="819"/>
      <c r="W25" s="819"/>
      <c r="X25" s="819"/>
      <c r="Y25" s="819"/>
      <c r="Z25" s="819"/>
      <c r="AA25" s="819"/>
      <c r="AB25" s="819"/>
      <c r="AC25" s="819"/>
      <c r="AD25" s="819"/>
      <c r="AE25" s="819"/>
      <c r="AF25" s="819"/>
      <c r="AG25" s="819"/>
      <c r="AH25" s="819"/>
      <c r="AI25" s="819"/>
      <c r="AJ25" s="819"/>
      <c r="AK25" s="819"/>
      <c r="AL25" s="819"/>
      <c r="AM25" s="819"/>
      <c r="AN25" s="819"/>
      <c r="AO25" s="819"/>
      <c r="AP25" s="819"/>
      <c r="AQ25" s="820"/>
      <c r="AR25" s="92"/>
    </row>
    <row r="26" spans="3:44" ht="22.5" customHeight="1">
      <c r="C26" s="92"/>
      <c r="D26" s="848"/>
      <c r="E26" s="824"/>
      <c r="F26" s="824"/>
      <c r="G26" s="824"/>
      <c r="H26" s="848" t="s">
        <v>33</v>
      </c>
      <c r="I26" s="824"/>
      <c r="J26" s="824"/>
      <c r="K26" s="824"/>
      <c r="L26" s="853">
        <v>2022</v>
      </c>
      <c r="M26" s="853"/>
      <c r="N26" s="853"/>
      <c r="O26" s="213" t="s">
        <v>71</v>
      </c>
      <c r="P26" s="106"/>
      <c r="Q26" s="106"/>
      <c r="R26" s="106"/>
      <c r="S26" s="121"/>
      <c r="T26" s="108"/>
      <c r="U26" s="821"/>
      <c r="V26" s="821"/>
      <c r="W26" s="821"/>
      <c r="X26" s="821"/>
      <c r="Y26" s="821"/>
      <c r="Z26" s="821"/>
      <c r="AA26" s="821"/>
      <c r="AB26" s="821"/>
      <c r="AC26" s="821"/>
      <c r="AD26" s="821"/>
      <c r="AE26" s="821"/>
      <c r="AF26" s="821"/>
      <c r="AG26" s="821"/>
      <c r="AH26" s="821"/>
      <c r="AI26" s="821"/>
      <c r="AJ26" s="821"/>
      <c r="AK26" s="821"/>
      <c r="AL26" s="821"/>
      <c r="AM26" s="821"/>
      <c r="AN26" s="821"/>
      <c r="AO26" s="821"/>
      <c r="AP26" s="821"/>
      <c r="AQ26" s="822"/>
      <c r="AR26" s="92"/>
    </row>
    <row r="27" spans="3:44" ht="20.25" customHeight="1">
      <c r="C27" s="92"/>
      <c r="D27" s="854" t="s">
        <v>41</v>
      </c>
      <c r="E27" s="836"/>
      <c r="F27" s="836"/>
      <c r="G27" s="836"/>
      <c r="H27" s="914">
        <f>IF(ISBLANK('データを入力して下さい'!K65),"",TEXT('データを入力して下さい'!K65,"ggge年m月d日"))</f>
      </c>
      <c r="I27" s="915"/>
      <c r="J27" s="915"/>
      <c r="K27" s="915"/>
      <c r="L27" s="915"/>
      <c r="M27" s="915"/>
      <c r="N27" s="915"/>
      <c r="O27" s="915"/>
      <c r="P27" s="915"/>
      <c r="Q27" s="915"/>
      <c r="R27" s="915"/>
      <c r="S27" s="916"/>
      <c r="T27" s="122"/>
      <c r="U27" s="891" t="str">
        <f>IF(ISBLANK('データを入力して下さい'!D66),"なし",IF(ISBLANK('データを入力して下さい'!D66),"",'データを入力して下さい'!D66))</f>
        <v>なし</v>
      </c>
      <c r="V27" s="891"/>
      <c r="W27" s="891"/>
      <c r="X27" s="891"/>
      <c r="Y27" s="891"/>
      <c r="Z27" s="891"/>
      <c r="AA27" s="891"/>
      <c r="AB27" s="891"/>
      <c r="AC27" s="891"/>
      <c r="AD27" s="891"/>
      <c r="AE27" s="891"/>
      <c r="AF27" s="891"/>
      <c r="AG27" s="891"/>
      <c r="AH27" s="891"/>
      <c r="AI27" s="891"/>
      <c r="AJ27" s="891"/>
      <c r="AK27" s="891"/>
      <c r="AL27" s="891"/>
      <c r="AM27" s="891"/>
      <c r="AN27" s="891"/>
      <c r="AO27" s="891"/>
      <c r="AP27" s="891"/>
      <c r="AQ27" s="892"/>
      <c r="AR27" s="92"/>
    </row>
    <row r="28" spans="3:44" ht="20.25" customHeight="1">
      <c r="C28" s="92"/>
      <c r="D28" s="855"/>
      <c r="E28" s="823"/>
      <c r="F28" s="823"/>
      <c r="G28" s="823"/>
      <c r="H28" s="918" t="s">
        <v>105</v>
      </c>
      <c r="I28" s="919"/>
      <c r="J28" s="919"/>
      <c r="K28" s="919"/>
      <c r="L28" s="917">
        <f>IF(ISBLANK('データを入力して下さい'!K65),"",YEAR('データを入力して下さい'!K65))</f>
      </c>
      <c r="M28" s="917"/>
      <c r="N28" s="917"/>
      <c r="O28" s="223" t="s">
        <v>107</v>
      </c>
      <c r="P28" s="224"/>
      <c r="Q28" s="223"/>
      <c r="R28" s="223"/>
      <c r="S28" s="225"/>
      <c r="T28" s="110"/>
      <c r="U28" s="226">
        <f>IF(ISBLANK('データを入力して下さい'!Y65),"","（至"&amp;TEXT('データを入力して下さい'!Y65,"ggge年m月d日")&amp;"）")</f>
      </c>
      <c r="V28" s="136"/>
      <c r="W28" s="218"/>
      <c r="X28" s="218"/>
      <c r="Y28" s="218"/>
      <c r="Z28" s="218"/>
      <c r="AA28" s="218"/>
      <c r="AB28" s="218"/>
      <c r="AC28" s="218"/>
      <c r="AD28" s="218"/>
      <c r="AE28" s="218"/>
      <c r="AF28" s="218"/>
      <c r="AG28" s="218"/>
      <c r="AH28" s="218"/>
      <c r="AI28" s="218"/>
      <c r="AJ28" s="218"/>
      <c r="AK28" s="218"/>
      <c r="AL28" s="218"/>
      <c r="AM28" s="218"/>
      <c r="AN28" s="218"/>
      <c r="AO28" s="218"/>
      <c r="AP28" s="218"/>
      <c r="AQ28" s="219"/>
      <c r="AR28" s="92"/>
    </row>
    <row r="29" spans="3:44" ht="22.5" customHeight="1">
      <c r="C29" s="92"/>
      <c r="D29" s="855"/>
      <c r="E29" s="823"/>
      <c r="F29" s="823"/>
      <c r="G29" s="823"/>
      <c r="H29" s="849">
        <f>IF(ISBLANK('データを入力して下さい'!K67),"",TEXT('データを入力して下さい'!K67,"ggge年m月d日"))</f>
      </c>
      <c r="I29" s="850">
        <f>IF(ISBLANK('データを入力して下さい'!L67),"",TEXT('データを入力して下さい'!L67,"ggge年mm月d日"))</f>
      </c>
      <c r="J29" s="850">
        <f>IF(ISBLANK('データを入力して下さい'!M67),"",TEXT('データを入力して下さい'!M67,"ggge年mm月d日"))</f>
      </c>
      <c r="K29" s="851">
        <f>IF(ISBLANK('データを入力して下さい'!N67),"",TEXT('データを入力して下さい'!N67,"ggge年mm月d日"))</f>
      </c>
      <c r="L29" s="851">
        <f>IF(ISBLANK('データを入力して下さい'!O67),"",TEXT('データを入力して下さい'!O67,"ggge年mm月d日"))</f>
      </c>
      <c r="M29" s="851">
        <f>IF(ISBLANK('データを入力して下さい'!P67),"",TEXT('データを入力して下さい'!P67,"ggge年mm月d日"))</f>
      </c>
      <c r="N29" s="851" t="str">
        <f>IF(ISBLANK('データを入力して下さい'!Q67),"",TEXT('データを入力して下さい'!Q67,"ggge年mm月d日"))</f>
        <v>～</v>
      </c>
      <c r="O29" s="851" t="str">
        <f>IF(ISBLANK('データを入力して下さい'!R67),"",TEXT('データを入力して下さい'!R67,"ggge年mm月d日"))</f>
        <v>終期(例:2000/3/31、 現在)</v>
      </c>
      <c r="P29" s="851">
        <f>IF(ISBLANK('データを入力して下さい'!S67),"",TEXT('データを入力して下さい'!S67,"ggge年mm月d日"))</f>
      </c>
      <c r="Q29" s="851">
        <f>IF(ISBLANK('データを入力して下さい'!T67),"",TEXT('データを入力して下さい'!T67,"ggge年mm月d日"))</f>
      </c>
      <c r="R29" s="851">
        <f>IF(ISBLANK('データを入力して下さい'!U67),"",TEXT('データを入力して下さい'!U67,"ggge年mm月d日"))</f>
      </c>
      <c r="S29" s="852">
        <f>IF(ISBLANK('データを入力して下さい'!V67),"",TEXT('データを入力して下さい'!V67,"ggge年mm月d日"))</f>
      </c>
      <c r="T29" s="105"/>
      <c r="U29" s="831">
        <f>IF(ISBLANK('データを入力して下さい'!$D68),"",'データを入力して下さい'!$D68)</f>
      </c>
      <c r="V29" s="831"/>
      <c r="W29" s="831"/>
      <c r="X29" s="831"/>
      <c r="Y29" s="831"/>
      <c r="Z29" s="831"/>
      <c r="AA29" s="831"/>
      <c r="AB29" s="831"/>
      <c r="AC29" s="831"/>
      <c r="AD29" s="831"/>
      <c r="AE29" s="831"/>
      <c r="AF29" s="831"/>
      <c r="AG29" s="831"/>
      <c r="AH29" s="831"/>
      <c r="AI29" s="831"/>
      <c r="AJ29" s="831"/>
      <c r="AK29" s="831"/>
      <c r="AL29" s="831"/>
      <c r="AM29" s="831"/>
      <c r="AN29" s="831"/>
      <c r="AO29" s="831"/>
      <c r="AP29" s="831"/>
      <c r="AQ29" s="832"/>
      <c r="AR29" s="92"/>
    </row>
    <row r="30" spans="3:44" ht="22.5" customHeight="1">
      <c r="C30" s="92"/>
      <c r="D30" s="855"/>
      <c r="E30" s="823"/>
      <c r="F30" s="823"/>
      <c r="G30" s="823"/>
      <c r="H30" s="837" t="s">
        <v>33</v>
      </c>
      <c r="I30" s="838"/>
      <c r="J30" s="838"/>
      <c r="K30" s="838"/>
      <c r="L30" s="834">
        <f>IF(ISBLANK('データを入力して下さい'!K67),"",YEAR('データを入力して下さい'!K67))</f>
      </c>
      <c r="M30" s="834"/>
      <c r="N30" s="834"/>
      <c r="O30" s="211" t="s">
        <v>71</v>
      </c>
      <c r="P30" s="119"/>
      <c r="Q30" s="119"/>
      <c r="R30" s="119"/>
      <c r="S30" s="120"/>
      <c r="T30" s="123"/>
      <c r="U30" s="863">
        <f>IF(ISBLANK('データを入力して下さい'!Y67),"","（至"&amp;TEXT('データを入力して下さい'!Y67,"ggge年m月d日")&amp;"）")</f>
      </c>
      <c r="V30" s="863"/>
      <c r="W30" s="863"/>
      <c r="X30" s="863"/>
      <c r="Y30" s="863"/>
      <c r="Z30" s="863"/>
      <c r="AA30" s="863"/>
      <c r="AB30" s="863"/>
      <c r="AC30" s="863"/>
      <c r="AD30" s="863"/>
      <c r="AE30" s="863"/>
      <c r="AF30" s="863"/>
      <c r="AG30" s="863"/>
      <c r="AH30" s="863"/>
      <c r="AI30" s="863"/>
      <c r="AJ30" s="863"/>
      <c r="AK30" s="863"/>
      <c r="AL30" s="863"/>
      <c r="AM30" s="863"/>
      <c r="AN30" s="863"/>
      <c r="AO30" s="863"/>
      <c r="AP30" s="863"/>
      <c r="AQ30" s="864"/>
      <c r="AR30" s="92"/>
    </row>
    <row r="31" spans="3:44" ht="22.5" customHeight="1">
      <c r="C31" s="92"/>
      <c r="D31" s="855"/>
      <c r="E31" s="823"/>
      <c r="F31" s="823"/>
      <c r="G31" s="823"/>
      <c r="H31" s="879">
        <f>IF(ISBLANK('データを入力して下さい'!K69),"",TEXT('データを入力して下さい'!K69,"ggge年m月d日"))</f>
      </c>
      <c r="I31" s="880"/>
      <c r="J31" s="880"/>
      <c r="K31" s="881"/>
      <c r="L31" s="881"/>
      <c r="M31" s="881"/>
      <c r="N31" s="881"/>
      <c r="O31" s="881"/>
      <c r="P31" s="881"/>
      <c r="Q31" s="881"/>
      <c r="R31" s="881"/>
      <c r="S31" s="882"/>
      <c r="T31" s="105"/>
      <c r="U31" s="831">
        <f>IF(ISBLANK('データを入力して下さい'!$D70),"",'データを入力して下さい'!$D70)</f>
      </c>
      <c r="V31" s="831"/>
      <c r="W31" s="831"/>
      <c r="X31" s="831"/>
      <c r="Y31" s="831"/>
      <c r="Z31" s="831"/>
      <c r="AA31" s="831"/>
      <c r="AB31" s="831"/>
      <c r="AC31" s="831"/>
      <c r="AD31" s="831"/>
      <c r="AE31" s="831"/>
      <c r="AF31" s="831"/>
      <c r="AG31" s="831"/>
      <c r="AH31" s="831"/>
      <c r="AI31" s="831"/>
      <c r="AJ31" s="831"/>
      <c r="AK31" s="831"/>
      <c r="AL31" s="831"/>
      <c r="AM31" s="831"/>
      <c r="AN31" s="831"/>
      <c r="AO31" s="831"/>
      <c r="AP31" s="831"/>
      <c r="AQ31" s="832"/>
      <c r="AR31" s="92"/>
    </row>
    <row r="32" spans="3:44" ht="22.5" customHeight="1">
      <c r="C32" s="92"/>
      <c r="D32" s="855"/>
      <c r="E32" s="823"/>
      <c r="F32" s="823"/>
      <c r="G32" s="823"/>
      <c r="H32" s="855" t="s">
        <v>33</v>
      </c>
      <c r="I32" s="823"/>
      <c r="J32" s="823"/>
      <c r="K32" s="823"/>
      <c r="L32" s="878">
        <f>IF(ISBLANK('データを入力して下さい'!K69),"",YEAR('データを入力して下さい'!K69))</f>
      </c>
      <c r="M32" s="878"/>
      <c r="N32" s="878"/>
      <c r="O32" s="212" t="s">
        <v>71</v>
      </c>
      <c r="P32" s="111"/>
      <c r="Q32" s="111"/>
      <c r="R32" s="111"/>
      <c r="S32" s="112"/>
      <c r="T32" s="123"/>
      <c r="U32" s="863">
        <f>IF(ISBLANK('データを入力して下さい'!Y69),"","（至"&amp;TEXT('データを入力して下さい'!Y69,"ggge年m月d日")&amp;"）")</f>
      </c>
      <c r="V32" s="863"/>
      <c r="W32" s="863"/>
      <c r="X32" s="863"/>
      <c r="Y32" s="863"/>
      <c r="Z32" s="863"/>
      <c r="AA32" s="863"/>
      <c r="AB32" s="863"/>
      <c r="AC32" s="863"/>
      <c r="AD32" s="863"/>
      <c r="AE32" s="863"/>
      <c r="AF32" s="863"/>
      <c r="AG32" s="863"/>
      <c r="AH32" s="863"/>
      <c r="AI32" s="863"/>
      <c r="AJ32" s="863"/>
      <c r="AK32" s="863"/>
      <c r="AL32" s="863"/>
      <c r="AM32" s="863"/>
      <c r="AN32" s="863"/>
      <c r="AO32" s="863"/>
      <c r="AP32" s="863"/>
      <c r="AQ32" s="864"/>
      <c r="AR32" s="92"/>
    </row>
    <row r="33" spans="3:44" ht="22.5" customHeight="1">
      <c r="C33" s="92"/>
      <c r="D33" s="855"/>
      <c r="E33" s="823"/>
      <c r="F33" s="823"/>
      <c r="G33" s="823"/>
      <c r="H33" s="849">
        <f>IF(ISBLANK('データを入力して下さい'!K71),"",TEXT('データを入力して下さい'!K71,"ggge年m月d日"))</f>
      </c>
      <c r="I33" s="850"/>
      <c r="J33" s="850"/>
      <c r="K33" s="851"/>
      <c r="L33" s="851"/>
      <c r="M33" s="851"/>
      <c r="N33" s="851"/>
      <c r="O33" s="851"/>
      <c r="P33" s="851"/>
      <c r="Q33" s="851"/>
      <c r="R33" s="851"/>
      <c r="S33" s="852"/>
      <c r="T33" s="105"/>
      <c r="U33" s="831">
        <f>IF(ISBLANK('データを入力して下さい'!$D72),"",'データを入力して下さい'!$D72)</f>
      </c>
      <c r="V33" s="831"/>
      <c r="W33" s="831"/>
      <c r="X33" s="831"/>
      <c r="Y33" s="831"/>
      <c r="Z33" s="831"/>
      <c r="AA33" s="831"/>
      <c r="AB33" s="831"/>
      <c r="AC33" s="831"/>
      <c r="AD33" s="831"/>
      <c r="AE33" s="831"/>
      <c r="AF33" s="831"/>
      <c r="AG33" s="831"/>
      <c r="AH33" s="831"/>
      <c r="AI33" s="831"/>
      <c r="AJ33" s="831"/>
      <c r="AK33" s="831"/>
      <c r="AL33" s="831"/>
      <c r="AM33" s="831"/>
      <c r="AN33" s="831"/>
      <c r="AO33" s="831"/>
      <c r="AP33" s="831"/>
      <c r="AQ33" s="832"/>
      <c r="AR33" s="92"/>
    </row>
    <row r="34" spans="3:44" ht="22.5" customHeight="1">
      <c r="C34" s="92"/>
      <c r="D34" s="848"/>
      <c r="E34" s="824"/>
      <c r="F34" s="824"/>
      <c r="G34" s="824"/>
      <c r="H34" s="848" t="s">
        <v>33</v>
      </c>
      <c r="I34" s="824"/>
      <c r="J34" s="824"/>
      <c r="K34" s="824"/>
      <c r="L34" s="853">
        <f>IF(ISBLANK('データを入力して下さい'!K71),"",YEAR('データを入力して下さい'!K71))</f>
      </c>
      <c r="M34" s="853"/>
      <c r="N34" s="853"/>
      <c r="O34" s="213" t="s">
        <v>71</v>
      </c>
      <c r="P34" s="106"/>
      <c r="Q34" s="106"/>
      <c r="R34" s="106"/>
      <c r="S34" s="121"/>
      <c r="T34" s="113"/>
      <c r="U34" s="857">
        <f>IF(ISBLANK('データを入力して下さい'!Y71),"","（至"&amp;TEXT('データを入力して下さい'!Y71,"ggge年m月d日")&amp;"）")</f>
      </c>
      <c r="V34" s="920"/>
      <c r="W34" s="920"/>
      <c r="X34" s="920"/>
      <c r="Y34" s="920"/>
      <c r="Z34" s="920"/>
      <c r="AA34" s="920"/>
      <c r="AB34" s="920"/>
      <c r="AC34" s="920"/>
      <c r="AD34" s="920"/>
      <c r="AE34" s="920"/>
      <c r="AF34" s="920"/>
      <c r="AG34" s="920"/>
      <c r="AH34" s="920"/>
      <c r="AI34" s="920"/>
      <c r="AJ34" s="920"/>
      <c r="AK34" s="920"/>
      <c r="AL34" s="920"/>
      <c r="AM34" s="920"/>
      <c r="AN34" s="920"/>
      <c r="AO34" s="920"/>
      <c r="AP34" s="920"/>
      <c r="AQ34" s="921"/>
      <c r="AR34" s="92"/>
    </row>
    <row r="35" spans="3:44" ht="4.5" customHeight="1">
      <c r="C35" s="92"/>
      <c r="D35" s="854" t="s">
        <v>52</v>
      </c>
      <c r="E35" s="836"/>
      <c r="F35" s="836"/>
      <c r="G35" s="871"/>
      <c r="H35" s="111"/>
      <c r="I35" s="111"/>
      <c r="J35" s="111"/>
      <c r="K35" s="111"/>
      <c r="L35" s="111"/>
      <c r="M35" s="111"/>
      <c r="N35" s="212"/>
      <c r="O35" s="212"/>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2"/>
      <c r="AR35" s="92"/>
    </row>
    <row r="36" spans="3:44" ht="20.25" customHeight="1">
      <c r="C36" s="92"/>
      <c r="D36" s="855"/>
      <c r="E36" s="823"/>
      <c r="F36" s="823"/>
      <c r="G36" s="872"/>
      <c r="H36" s="227"/>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24"/>
      <c r="AR36" s="92"/>
    </row>
    <row r="37" spans="3:44" ht="24" customHeight="1">
      <c r="C37" s="92"/>
      <c r="D37" s="855"/>
      <c r="E37" s="823"/>
      <c r="F37" s="823"/>
      <c r="G37" s="872"/>
      <c r="H37" s="228"/>
      <c r="I37" s="229"/>
      <c r="J37" s="229" t="s">
        <v>108</v>
      </c>
      <c r="K37" s="229" t="s">
        <v>109</v>
      </c>
      <c r="L37" s="229" t="str">
        <f>IF(ISBLANK('データを入力して下さい'!E73),"なし",'データを入力して下さい'!E73)</f>
        <v>なし</v>
      </c>
      <c r="M37" s="229"/>
      <c r="N37" s="229"/>
      <c r="O37" s="229" t="s">
        <v>110</v>
      </c>
      <c r="P37" s="229" t="s">
        <v>109</v>
      </c>
      <c r="Q37" s="229" t="str">
        <f>IF(ISBLANK('データを入力して下さい'!J73),"なし",'データを入力して下さい'!J73)</f>
        <v>なし</v>
      </c>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125"/>
      <c r="AR37" s="92"/>
    </row>
    <row r="38" spans="3:44" ht="24" customHeight="1">
      <c r="C38" s="92"/>
      <c r="D38" s="855"/>
      <c r="E38" s="823"/>
      <c r="F38" s="823"/>
      <c r="G38" s="872"/>
      <c r="H38" s="874">
        <f>IF(ISBLANK('データを入力して下さい'!D74),"",'データを入力して下さい'!$D74)</f>
      </c>
      <c r="I38" s="875"/>
      <c r="J38" s="875"/>
      <c r="K38" s="875"/>
      <c r="L38" s="875"/>
      <c r="M38" s="875"/>
      <c r="N38" s="875"/>
      <c r="O38" s="875"/>
      <c r="P38" s="875"/>
      <c r="Q38" s="875"/>
      <c r="R38" s="875"/>
      <c r="S38" s="875"/>
      <c r="T38" s="875"/>
      <c r="U38" s="875"/>
      <c r="V38" s="875"/>
      <c r="W38" s="875"/>
      <c r="X38" s="875"/>
      <c r="Y38" s="875"/>
      <c r="Z38" s="875"/>
      <c r="AA38" s="875"/>
      <c r="AB38" s="875"/>
      <c r="AC38" s="875"/>
      <c r="AD38" s="875"/>
      <c r="AE38" s="875"/>
      <c r="AF38" s="875"/>
      <c r="AG38" s="875"/>
      <c r="AH38" s="875"/>
      <c r="AI38" s="875"/>
      <c r="AJ38" s="875"/>
      <c r="AK38" s="875"/>
      <c r="AL38" s="875"/>
      <c r="AM38" s="875"/>
      <c r="AN38" s="875"/>
      <c r="AO38" s="875"/>
      <c r="AP38" s="875"/>
      <c r="AQ38" s="126"/>
      <c r="AR38" s="92"/>
    </row>
    <row r="39" spans="3:44" ht="24" customHeight="1">
      <c r="C39" s="92"/>
      <c r="D39" s="848"/>
      <c r="E39" s="824"/>
      <c r="F39" s="824"/>
      <c r="G39" s="873"/>
      <c r="H39" s="876"/>
      <c r="I39" s="877"/>
      <c r="J39" s="877"/>
      <c r="K39" s="877"/>
      <c r="L39" s="877"/>
      <c r="M39" s="877"/>
      <c r="N39" s="877"/>
      <c r="O39" s="877"/>
      <c r="P39" s="877"/>
      <c r="Q39" s="877"/>
      <c r="R39" s="877"/>
      <c r="S39" s="877"/>
      <c r="T39" s="877"/>
      <c r="U39" s="877"/>
      <c r="V39" s="877"/>
      <c r="W39" s="877"/>
      <c r="X39" s="877"/>
      <c r="Y39" s="877"/>
      <c r="Z39" s="877"/>
      <c r="AA39" s="877"/>
      <c r="AB39" s="877"/>
      <c r="AC39" s="877"/>
      <c r="AD39" s="877"/>
      <c r="AE39" s="877"/>
      <c r="AF39" s="877"/>
      <c r="AG39" s="877"/>
      <c r="AH39" s="877"/>
      <c r="AI39" s="877"/>
      <c r="AJ39" s="877"/>
      <c r="AK39" s="877"/>
      <c r="AL39" s="877"/>
      <c r="AM39" s="877"/>
      <c r="AN39" s="877"/>
      <c r="AO39" s="877"/>
      <c r="AP39" s="877"/>
      <c r="AQ39" s="127"/>
      <c r="AR39" s="92"/>
    </row>
    <row r="40" spans="3:44" ht="15.75" customHeight="1">
      <c r="C40" s="92"/>
      <c r="D40" s="93"/>
      <c r="E40" s="93"/>
      <c r="F40" s="93"/>
      <c r="G40" s="93"/>
      <c r="H40" s="93"/>
      <c r="I40" s="93"/>
      <c r="J40" s="93"/>
      <c r="K40" s="93"/>
      <c r="L40" s="93"/>
      <c r="M40" s="93"/>
      <c r="N40" s="220"/>
      <c r="O40" s="220"/>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2"/>
    </row>
    <row r="41" spans="3:44" ht="24" customHeight="1">
      <c r="C41" s="92"/>
      <c r="D41" s="93"/>
      <c r="E41" s="93"/>
      <c r="F41" s="93"/>
      <c r="G41" s="93"/>
      <c r="H41" s="93"/>
      <c r="I41" s="93"/>
      <c r="J41" s="93"/>
      <c r="K41" s="93"/>
      <c r="L41" s="93"/>
      <c r="M41" s="93"/>
      <c r="N41" s="220"/>
      <c r="O41" s="220"/>
      <c r="P41" s="93"/>
      <c r="Q41" s="93"/>
      <c r="R41" s="93"/>
      <c r="S41" s="93"/>
      <c r="T41" s="93"/>
      <c r="U41" s="93"/>
      <c r="V41" s="93"/>
      <c r="W41" s="818" t="s">
        <v>53</v>
      </c>
      <c r="X41" s="818"/>
      <c r="Y41" s="818"/>
      <c r="Z41" s="818"/>
      <c r="AA41" s="818"/>
      <c r="AB41" s="818"/>
      <c r="AC41" s="818"/>
      <c r="AD41" s="818"/>
      <c r="AE41" s="818"/>
      <c r="AF41" s="818"/>
      <c r="AG41" s="818"/>
      <c r="AH41" s="818"/>
      <c r="AI41" s="818"/>
      <c r="AJ41" s="818"/>
      <c r="AK41" s="818"/>
      <c r="AL41" s="93"/>
      <c r="AM41" s="93"/>
      <c r="AN41" s="93"/>
      <c r="AO41" s="93"/>
      <c r="AP41" s="93"/>
      <c r="AQ41" s="93"/>
      <c r="AR41" s="92"/>
    </row>
    <row r="42" spans="3:44" s="89" customFormat="1" ht="24" customHeight="1">
      <c r="C42" s="44"/>
      <c r="D42" s="44"/>
      <c r="E42" s="44"/>
      <c r="F42" s="44"/>
      <c r="G42" s="44"/>
      <c r="H42" s="44"/>
      <c r="I42" s="44"/>
      <c r="J42" s="44"/>
      <c r="K42" s="44"/>
      <c r="L42" s="44"/>
      <c r="M42" s="44"/>
      <c r="N42" s="44"/>
      <c r="O42" s="44"/>
      <c r="P42" s="44"/>
      <c r="Q42" s="44"/>
      <c r="R42" s="63" t="s">
        <v>417</v>
      </c>
      <c r="S42" s="63"/>
      <c r="T42" s="810">
        <v>4</v>
      </c>
      <c r="U42" s="810"/>
      <c r="V42" s="63" t="s">
        <v>112</v>
      </c>
      <c r="W42" s="810">
        <v>12</v>
      </c>
      <c r="X42" s="810"/>
      <c r="Y42" s="63" t="s">
        <v>114</v>
      </c>
      <c r="Z42" s="810">
        <v>8</v>
      </c>
      <c r="AA42" s="810"/>
      <c r="AB42" s="63" t="s">
        <v>115</v>
      </c>
      <c r="AC42" s="63"/>
      <c r="AD42" s="44"/>
      <c r="AE42" s="44"/>
      <c r="AF42" s="44"/>
      <c r="AG42" s="44"/>
      <c r="AH42" s="44"/>
      <c r="AI42" s="44"/>
      <c r="AJ42" s="44"/>
      <c r="AK42" s="44"/>
      <c r="AL42" s="44"/>
      <c r="AM42" s="44"/>
      <c r="AN42" s="44"/>
      <c r="AO42" s="44"/>
      <c r="AP42" s="44"/>
      <c r="AQ42" s="44"/>
      <c r="AR42" s="44"/>
    </row>
    <row r="43" spans="3:44" ht="39" customHeight="1">
      <c r="C43" s="92"/>
      <c r="D43" s="93"/>
      <c r="E43" s="93"/>
      <c r="F43" s="93"/>
      <c r="G43" s="93"/>
      <c r="H43" s="93"/>
      <c r="I43" s="93"/>
      <c r="J43" s="93"/>
      <c r="K43" s="93"/>
      <c r="L43" s="93"/>
      <c r="M43" s="93"/>
      <c r="N43" s="220"/>
      <c r="O43" s="220"/>
      <c r="P43" s="93"/>
      <c r="Q43" s="93"/>
      <c r="R43" s="93"/>
      <c r="S43" s="93"/>
      <c r="T43" s="93"/>
      <c r="U43" s="93"/>
      <c r="V43" s="823" t="s">
        <v>32</v>
      </c>
      <c r="W43" s="823"/>
      <c r="X43" s="823"/>
      <c r="Y43" s="115"/>
      <c r="Z43" s="817" t="str">
        <f>'データを入力して下さい'!F40&amp;" "&amp;'データを入力して下さい'!N40</f>
        <v> </v>
      </c>
      <c r="AA43" s="753"/>
      <c r="AB43" s="753"/>
      <c r="AC43" s="753"/>
      <c r="AD43" s="753"/>
      <c r="AE43" s="753"/>
      <c r="AF43" s="753"/>
      <c r="AG43" s="753"/>
      <c r="AH43" s="753"/>
      <c r="AI43" s="753"/>
      <c r="AJ43" s="753"/>
      <c r="AK43" s="753"/>
      <c r="AL43" s="753"/>
      <c r="AM43" s="753"/>
      <c r="AN43" s="93" t="s">
        <v>5</v>
      </c>
      <c r="AO43" s="93"/>
      <c r="AP43" s="93"/>
      <c r="AQ43" s="93"/>
      <c r="AR43" s="92"/>
    </row>
    <row r="44" spans="3:44" ht="15.75" customHeight="1">
      <c r="C44" s="92"/>
      <c r="D44" s="93"/>
      <c r="E44" s="93"/>
      <c r="F44" s="93"/>
      <c r="G44" s="93"/>
      <c r="H44" s="93"/>
      <c r="I44" s="93"/>
      <c r="J44" s="93"/>
      <c r="K44" s="93"/>
      <c r="L44" s="93"/>
      <c r="M44" s="93"/>
      <c r="N44" s="220"/>
      <c r="O44" s="220"/>
      <c r="P44" s="93"/>
      <c r="Q44" s="93"/>
      <c r="R44" s="93"/>
      <c r="S44" s="93"/>
      <c r="T44" s="93"/>
      <c r="U44" s="93"/>
      <c r="V44" s="93"/>
      <c r="W44" s="93"/>
      <c r="X44" s="93"/>
      <c r="Y44" s="93"/>
      <c r="Z44" s="93"/>
      <c r="AA44" s="93"/>
      <c r="AB44" s="93"/>
      <c r="AC44" s="93"/>
      <c r="AD44" s="93"/>
      <c r="AE44" s="93"/>
      <c r="AF44" s="93"/>
      <c r="AG44" s="93" t="s">
        <v>59</v>
      </c>
      <c r="AH44" s="93"/>
      <c r="AI44" s="93"/>
      <c r="AJ44" s="93"/>
      <c r="AK44" s="93"/>
      <c r="AL44" s="93"/>
      <c r="AM44" s="93"/>
      <c r="AN44" s="93"/>
      <c r="AO44" s="93"/>
      <c r="AP44" s="93"/>
      <c r="AQ44" s="93"/>
      <c r="AR44" s="92"/>
    </row>
    <row r="45" spans="3:44" ht="15.75" customHeight="1">
      <c r="C45" s="92"/>
      <c r="D45" s="93"/>
      <c r="E45" s="93"/>
      <c r="F45" s="93"/>
      <c r="G45" s="93"/>
      <c r="H45" s="93"/>
      <c r="I45" s="93"/>
      <c r="J45" s="93"/>
      <c r="K45" s="93"/>
      <c r="L45" s="93"/>
      <c r="M45" s="93"/>
      <c r="N45" s="216"/>
      <c r="O45" s="908" t="s">
        <v>42</v>
      </c>
      <c r="P45" s="908"/>
      <c r="Q45" s="908"/>
      <c r="R45" s="908"/>
      <c r="S45" s="908"/>
      <c r="T45" s="908"/>
      <c r="U45" s="908"/>
      <c r="V45" s="908"/>
      <c r="W45" s="908"/>
      <c r="X45" s="908"/>
      <c r="Y45" s="908"/>
      <c r="Z45" s="908"/>
      <c r="AA45" s="908"/>
      <c r="AB45" s="908"/>
      <c r="AC45" s="908"/>
      <c r="AD45" s="908"/>
      <c r="AE45" s="908"/>
      <c r="AF45" s="93"/>
      <c r="AG45" s="93"/>
      <c r="AH45" s="93"/>
      <c r="AI45" s="93"/>
      <c r="AJ45" s="93"/>
      <c r="AK45" s="93"/>
      <c r="AL45" s="93"/>
      <c r="AM45" s="93"/>
      <c r="AN45" s="93"/>
      <c r="AO45" s="93"/>
      <c r="AP45" s="93"/>
      <c r="AQ45" s="93"/>
      <c r="AR45" s="92"/>
    </row>
    <row r="46" spans="3:44" ht="15.75" customHeight="1">
      <c r="C46" s="92"/>
      <c r="D46" s="93"/>
      <c r="E46" s="93"/>
      <c r="F46" s="93"/>
      <c r="G46" s="93"/>
      <c r="H46" s="93"/>
      <c r="I46" s="93"/>
      <c r="J46" s="93"/>
      <c r="K46" s="93"/>
      <c r="L46" s="93"/>
      <c r="M46" s="95"/>
      <c r="N46" s="216"/>
      <c r="O46" s="908"/>
      <c r="P46" s="908"/>
      <c r="Q46" s="908"/>
      <c r="R46" s="908"/>
      <c r="S46" s="908"/>
      <c r="T46" s="908"/>
      <c r="U46" s="908"/>
      <c r="V46" s="908"/>
      <c r="W46" s="908"/>
      <c r="X46" s="908"/>
      <c r="Y46" s="908"/>
      <c r="Z46" s="908"/>
      <c r="AA46" s="908"/>
      <c r="AB46" s="908"/>
      <c r="AC46" s="908"/>
      <c r="AD46" s="908"/>
      <c r="AE46" s="908"/>
      <c r="AF46" s="93"/>
      <c r="AG46" s="93"/>
      <c r="AH46" s="93"/>
      <c r="AI46" s="93"/>
      <c r="AJ46" s="93"/>
      <c r="AK46" s="93"/>
      <c r="AL46" s="93"/>
      <c r="AM46" s="93"/>
      <c r="AN46" s="93"/>
      <c r="AO46" s="93"/>
      <c r="AP46" s="93"/>
      <c r="AQ46" s="93"/>
      <c r="AR46" s="92"/>
    </row>
    <row r="47" spans="3:44" ht="15.75" customHeight="1">
      <c r="C47" s="92"/>
      <c r="D47" s="93"/>
      <c r="E47" s="93"/>
      <c r="F47" s="93"/>
      <c r="G47" s="93"/>
      <c r="H47" s="93"/>
      <c r="I47" s="93"/>
      <c r="J47" s="93"/>
      <c r="K47" s="93"/>
      <c r="L47" s="93"/>
      <c r="M47" s="93"/>
      <c r="N47" s="220"/>
      <c r="O47" s="220"/>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2"/>
    </row>
    <row r="48" spans="3:48" ht="31.5" customHeight="1">
      <c r="C48" s="92"/>
      <c r="D48" s="901" t="s">
        <v>8</v>
      </c>
      <c r="E48" s="902"/>
      <c r="F48" s="902"/>
      <c r="G48" s="903"/>
      <c r="H48" s="96"/>
      <c r="I48" s="833">
        <f>IF(ISBLANK($I$9),"",$I$9)</f>
      </c>
      <c r="J48" s="833"/>
      <c r="K48" s="833"/>
      <c r="L48" s="833"/>
      <c r="M48" s="833"/>
      <c r="N48" s="833"/>
      <c r="O48" s="833"/>
      <c r="P48" s="833"/>
      <c r="Q48" s="833"/>
      <c r="R48" s="833"/>
      <c r="S48" s="833"/>
      <c r="T48" s="833"/>
      <c r="U48" s="833"/>
      <c r="V48" s="833"/>
      <c r="W48" s="833"/>
      <c r="X48" s="833"/>
      <c r="Y48" s="833"/>
      <c r="Z48" s="833"/>
      <c r="AA48" s="833"/>
      <c r="AB48" s="833"/>
      <c r="AC48" s="833"/>
      <c r="AD48" s="833"/>
      <c r="AE48" s="833"/>
      <c r="AF48" s="833"/>
      <c r="AG48" s="833"/>
      <c r="AH48" s="833"/>
      <c r="AI48" s="97"/>
      <c r="AJ48" s="98"/>
      <c r="AK48" s="836" t="s">
        <v>45</v>
      </c>
      <c r="AL48" s="836"/>
      <c r="AM48" s="836"/>
      <c r="AN48" s="836"/>
      <c r="AO48" s="836"/>
      <c r="AP48" s="836"/>
      <c r="AQ48" s="99"/>
      <c r="AR48" s="92"/>
      <c r="AV48" s="259"/>
    </row>
    <row r="49" spans="3:49" ht="31.5" customHeight="1">
      <c r="C49" s="92"/>
      <c r="D49" s="904" t="s">
        <v>7</v>
      </c>
      <c r="E49" s="905"/>
      <c r="F49" s="905"/>
      <c r="G49" s="906"/>
      <c r="H49" s="100"/>
      <c r="I49" s="907" t="str">
        <f>IF(ISBLANK($I$10),"",$I$10)</f>
        <v> </v>
      </c>
      <c r="J49" s="907"/>
      <c r="K49" s="907"/>
      <c r="L49" s="907"/>
      <c r="M49" s="907"/>
      <c r="N49" s="907"/>
      <c r="O49" s="907"/>
      <c r="P49" s="907"/>
      <c r="Q49" s="907"/>
      <c r="R49" s="907"/>
      <c r="S49" s="907"/>
      <c r="T49" s="907"/>
      <c r="U49" s="907"/>
      <c r="V49" s="907"/>
      <c r="W49" s="907"/>
      <c r="X49" s="907"/>
      <c r="Y49" s="907"/>
      <c r="Z49" s="907"/>
      <c r="AA49" s="101"/>
      <c r="AB49" s="101"/>
      <c r="AC49" s="101"/>
      <c r="AD49" s="101"/>
      <c r="AE49" s="101"/>
      <c r="AF49" s="101"/>
      <c r="AG49" s="101"/>
      <c r="AH49" s="101"/>
      <c r="AI49" s="102"/>
      <c r="AJ49" s="103"/>
      <c r="AK49" s="823"/>
      <c r="AL49" s="823"/>
      <c r="AM49" s="823"/>
      <c r="AN49" s="823"/>
      <c r="AO49" s="823"/>
      <c r="AP49" s="823"/>
      <c r="AQ49" s="104"/>
      <c r="AR49" s="92"/>
      <c r="AS49" s="258"/>
      <c r="AT49" s="258"/>
      <c r="AU49" s="258"/>
      <c r="AV49" s="258"/>
      <c r="AW49" s="259"/>
    </row>
    <row r="50" spans="3:44" ht="15.75" customHeight="1">
      <c r="C50" s="92"/>
      <c r="D50" s="845" t="s">
        <v>36</v>
      </c>
      <c r="E50" s="846"/>
      <c r="F50" s="846"/>
      <c r="G50" s="847"/>
      <c r="H50" s="197"/>
      <c r="I50" s="217">
        <f>IF(ISBLANK('データを入力して下さい'!D41),"",TEXT('データを入力して下さい'!D41,"ggge年"))</f>
      </c>
      <c r="J50" s="217"/>
      <c r="K50" s="217"/>
      <c r="L50" s="217"/>
      <c r="M50" s="217" t="s">
        <v>105</v>
      </c>
      <c r="N50" s="266"/>
      <c r="O50" s="266"/>
      <c r="P50" s="856">
        <f>IF(ISBLANK('データを入力して下さい'!D41),"",YEAR('データを入力して下さい'!D41))</f>
      </c>
      <c r="Q50" s="856"/>
      <c r="R50" s="856"/>
      <c r="S50" s="217" t="s">
        <v>106</v>
      </c>
      <c r="T50" s="217"/>
      <c r="U50" s="910">
        <f>IF(ISBLANK('データを入力して下さい'!D41),"",TEXT('データを入力して下さい'!D41,"m月d日"))</f>
      </c>
      <c r="V50" s="910"/>
      <c r="W50" s="910"/>
      <c r="X50" s="910"/>
      <c r="Y50" s="910"/>
      <c r="Z50" s="195"/>
      <c r="AA50" s="196"/>
      <c r="AB50" s="196"/>
      <c r="AC50" s="196"/>
      <c r="AD50" s="196"/>
      <c r="AE50" s="196"/>
      <c r="AF50" s="196"/>
      <c r="AG50" s="196"/>
      <c r="AH50" s="196"/>
      <c r="AI50" s="192"/>
      <c r="AJ50" s="268"/>
      <c r="AK50" s="267"/>
      <c r="AL50" s="267"/>
      <c r="AM50" s="267"/>
      <c r="AN50" s="267"/>
      <c r="AO50" s="267"/>
      <c r="AP50" s="267"/>
      <c r="AQ50" s="104"/>
      <c r="AR50" s="92"/>
    </row>
    <row r="51" spans="3:44" ht="15.75" customHeight="1">
      <c r="C51" s="92"/>
      <c r="D51" s="837"/>
      <c r="E51" s="838"/>
      <c r="F51" s="838"/>
      <c r="G51" s="838"/>
      <c r="H51" s="123"/>
      <c r="I51" s="194"/>
      <c r="J51" s="118"/>
      <c r="K51" s="118"/>
      <c r="L51" s="911"/>
      <c r="M51" s="911"/>
      <c r="N51" s="911"/>
      <c r="O51" s="911"/>
      <c r="P51" s="118"/>
      <c r="Q51" s="118"/>
      <c r="R51" s="200"/>
      <c r="S51" s="200"/>
      <c r="T51" s="200"/>
      <c r="U51" s="200"/>
      <c r="V51" s="200"/>
      <c r="W51" s="200"/>
      <c r="X51" s="198"/>
      <c r="Y51" s="198"/>
      <c r="Z51" s="198"/>
      <c r="AA51" s="199"/>
      <c r="AB51" s="198"/>
      <c r="AC51" s="198"/>
      <c r="AD51" s="198"/>
      <c r="AE51" s="199"/>
      <c r="AF51" s="199"/>
      <c r="AG51" s="199"/>
      <c r="AH51" s="199"/>
      <c r="AI51" s="193"/>
      <c r="AJ51" s="268"/>
      <c r="AK51" s="823" t="s">
        <v>72</v>
      </c>
      <c r="AL51" s="823"/>
      <c r="AM51" s="823"/>
      <c r="AN51" s="823"/>
      <c r="AO51" s="823"/>
      <c r="AP51" s="823"/>
      <c r="AQ51" s="104"/>
      <c r="AR51" s="92"/>
    </row>
    <row r="52" spans="3:44" ht="17.25" customHeight="1">
      <c r="C52" s="92"/>
      <c r="D52" s="845" t="s">
        <v>51</v>
      </c>
      <c r="E52" s="846"/>
      <c r="F52" s="846"/>
      <c r="G52" s="847"/>
      <c r="H52" s="110"/>
      <c r="I52" s="896">
        <f>IF(ISBLANK($I$13),"",$I$13)</f>
      </c>
      <c r="J52" s="896"/>
      <c r="K52" s="896"/>
      <c r="L52" s="896"/>
      <c r="M52" s="896"/>
      <c r="N52" s="896"/>
      <c r="O52" s="896"/>
      <c r="P52" s="896"/>
      <c r="Q52" s="896"/>
      <c r="R52" s="896"/>
      <c r="S52" s="896"/>
      <c r="T52" s="896"/>
      <c r="U52" s="896"/>
      <c r="V52" s="896"/>
      <c r="W52" s="896"/>
      <c r="X52" s="896"/>
      <c r="Y52" s="896"/>
      <c r="Z52" s="896"/>
      <c r="AA52" s="896"/>
      <c r="AB52" s="896"/>
      <c r="AC52" s="896"/>
      <c r="AD52" s="896"/>
      <c r="AE52" s="896"/>
      <c r="AF52" s="896"/>
      <c r="AG52" s="896"/>
      <c r="AH52" s="896"/>
      <c r="AI52" s="897"/>
      <c r="AJ52" s="103"/>
      <c r="AK52" s="823"/>
      <c r="AL52" s="823"/>
      <c r="AM52" s="823"/>
      <c r="AN52" s="823"/>
      <c r="AO52" s="823"/>
      <c r="AP52" s="823"/>
      <c r="AQ52" s="104"/>
      <c r="AR52" s="92"/>
    </row>
    <row r="53" spans="3:44" ht="17.25" customHeight="1">
      <c r="C53" s="92"/>
      <c r="D53" s="848"/>
      <c r="E53" s="824"/>
      <c r="F53" s="824"/>
      <c r="G53" s="873"/>
      <c r="H53" s="106"/>
      <c r="I53" s="869">
        <f>IF(ISBLANK('データを入力して下さい'!D54),"",'データを入力して下さい'!$D$54)</f>
      </c>
      <c r="J53" s="869"/>
      <c r="K53" s="869"/>
      <c r="L53" s="869"/>
      <c r="M53" s="869"/>
      <c r="N53" s="869"/>
      <c r="O53" s="869"/>
      <c r="P53" s="869"/>
      <c r="Q53" s="869"/>
      <c r="R53" s="869"/>
      <c r="S53" s="869"/>
      <c r="T53" s="869"/>
      <c r="U53" s="869"/>
      <c r="V53" s="869"/>
      <c r="W53" s="869"/>
      <c r="X53" s="869"/>
      <c r="Y53" s="869"/>
      <c r="Z53" s="869"/>
      <c r="AA53" s="869"/>
      <c r="AB53" s="869"/>
      <c r="AC53" s="869"/>
      <c r="AD53" s="869"/>
      <c r="AE53" s="869"/>
      <c r="AF53" s="869"/>
      <c r="AG53" s="869"/>
      <c r="AH53" s="869"/>
      <c r="AI53" s="107"/>
      <c r="AJ53" s="108"/>
      <c r="AK53" s="824"/>
      <c r="AL53" s="824"/>
      <c r="AM53" s="824"/>
      <c r="AN53" s="824"/>
      <c r="AO53" s="824"/>
      <c r="AP53" s="824"/>
      <c r="AQ53" s="109"/>
      <c r="AR53" s="92"/>
    </row>
    <row r="54" spans="3:44" ht="15.75" customHeight="1">
      <c r="C54" s="92"/>
      <c r="D54" s="110"/>
      <c r="E54" s="111"/>
      <c r="F54" s="111"/>
      <c r="G54" s="111"/>
      <c r="H54" s="111"/>
      <c r="I54" s="111"/>
      <c r="J54" s="111"/>
      <c r="K54" s="111"/>
      <c r="L54" s="111"/>
      <c r="M54" s="111"/>
      <c r="N54" s="214"/>
      <c r="O54" s="825" t="s">
        <v>38</v>
      </c>
      <c r="P54" s="825"/>
      <c r="Q54" s="825"/>
      <c r="R54" s="825"/>
      <c r="S54" s="825"/>
      <c r="T54" s="825"/>
      <c r="U54" s="825"/>
      <c r="V54" s="825"/>
      <c r="W54" s="825"/>
      <c r="X54" s="825"/>
      <c r="Y54" s="825"/>
      <c r="Z54" s="825"/>
      <c r="AA54" s="825"/>
      <c r="AB54" s="825"/>
      <c r="AC54" s="825"/>
      <c r="AD54" s="825"/>
      <c r="AE54" s="825"/>
      <c r="AF54" s="111"/>
      <c r="AG54" s="111"/>
      <c r="AH54" s="111"/>
      <c r="AI54" s="111"/>
      <c r="AJ54" s="111"/>
      <c r="AK54" s="111"/>
      <c r="AL54" s="111"/>
      <c r="AM54" s="111"/>
      <c r="AN54" s="111"/>
      <c r="AO54" s="111"/>
      <c r="AP54" s="111"/>
      <c r="AQ54" s="112"/>
      <c r="AR54" s="92"/>
    </row>
    <row r="55" spans="3:44" ht="15.75" customHeight="1">
      <c r="C55" s="92"/>
      <c r="D55" s="113"/>
      <c r="E55" s="106"/>
      <c r="F55" s="106"/>
      <c r="G55" s="106"/>
      <c r="H55" s="106"/>
      <c r="I55" s="106"/>
      <c r="J55" s="106"/>
      <c r="K55" s="106"/>
      <c r="L55" s="106"/>
      <c r="M55" s="114"/>
      <c r="N55" s="215"/>
      <c r="O55" s="826"/>
      <c r="P55" s="826"/>
      <c r="Q55" s="826"/>
      <c r="R55" s="826"/>
      <c r="S55" s="826"/>
      <c r="T55" s="827"/>
      <c r="U55" s="827"/>
      <c r="V55" s="827"/>
      <c r="W55" s="827"/>
      <c r="X55" s="827"/>
      <c r="Y55" s="827"/>
      <c r="Z55" s="827"/>
      <c r="AA55" s="827"/>
      <c r="AB55" s="827"/>
      <c r="AC55" s="827"/>
      <c r="AD55" s="827"/>
      <c r="AE55" s="827"/>
      <c r="AF55" s="111"/>
      <c r="AG55" s="111"/>
      <c r="AH55" s="111"/>
      <c r="AI55" s="111"/>
      <c r="AJ55" s="111"/>
      <c r="AK55" s="111"/>
      <c r="AL55" s="111"/>
      <c r="AM55" s="111"/>
      <c r="AN55" s="111"/>
      <c r="AO55" s="111"/>
      <c r="AP55" s="111"/>
      <c r="AQ55" s="112"/>
      <c r="AR55" s="92"/>
    </row>
    <row r="56" spans="3:44" ht="22.5" customHeight="1">
      <c r="C56" s="92"/>
      <c r="D56" s="854" t="s">
        <v>39</v>
      </c>
      <c r="E56" s="836"/>
      <c r="F56" s="836"/>
      <c r="G56" s="836"/>
      <c r="H56" s="883">
        <f>IF(ISBLANK($H17),"",$H17)</f>
      </c>
      <c r="I56" s="884"/>
      <c r="J56" s="884"/>
      <c r="K56" s="885"/>
      <c r="L56" s="885"/>
      <c r="M56" s="885"/>
      <c r="N56" s="885"/>
      <c r="O56" s="885"/>
      <c r="P56" s="885"/>
      <c r="Q56" s="885"/>
      <c r="R56" s="885"/>
      <c r="S56" s="886"/>
      <c r="T56" s="98"/>
      <c r="U56" s="898">
        <f>IF(ISBLANK('データを入力して下さい'!D57),"",'データを入力して下さい'!D57&amp;'データを入力して下さい'!L57&amp;'データを入力して下さい'!N57&amp;'データを入力して下さい'!T57&amp;'データを入力して下さい'!V57&amp;'データを入力して下さい'!AE57)</f>
      </c>
      <c r="V56" s="898"/>
      <c r="W56" s="898"/>
      <c r="X56" s="898"/>
      <c r="Y56" s="898"/>
      <c r="Z56" s="898"/>
      <c r="AA56" s="898"/>
      <c r="AB56" s="898"/>
      <c r="AC56" s="898"/>
      <c r="AD56" s="898"/>
      <c r="AE56" s="898"/>
      <c r="AF56" s="898"/>
      <c r="AG56" s="898"/>
      <c r="AH56" s="898"/>
      <c r="AI56" s="898"/>
      <c r="AJ56" s="898"/>
      <c r="AK56" s="898"/>
      <c r="AL56" s="898"/>
      <c r="AM56" s="898"/>
      <c r="AN56" s="898"/>
      <c r="AO56" s="898"/>
      <c r="AP56" s="304"/>
      <c r="AQ56" s="299"/>
      <c r="AR56" s="92"/>
    </row>
    <row r="57" spans="3:44" ht="22.5" customHeight="1">
      <c r="C57" s="92"/>
      <c r="D57" s="855"/>
      <c r="E57" s="823"/>
      <c r="F57" s="823"/>
      <c r="G57" s="823"/>
      <c r="H57" s="855" t="s">
        <v>33</v>
      </c>
      <c r="I57" s="823"/>
      <c r="J57" s="823"/>
      <c r="K57" s="823"/>
      <c r="L57" s="878">
        <f>IF(ISBLANK($L18),"",$L18)</f>
      </c>
      <c r="M57" s="878"/>
      <c r="N57" s="878"/>
      <c r="O57" s="212" t="s">
        <v>71</v>
      </c>
      <c r="P57" s="111"/>
      <c r="Q57" s="111"/>
      <c r="R57" s="111"/>
      <c r="S57" s="112"/>
      <c r="T57" s="116"/>
      <c r="U57" s="899"/>
      <c r="V57" s="899"/>
      <c r="W57" s="899"/>
      <c r="X57" s="899"/>
      <c r="Y57" s="899"/>
      <c r="Z57" s="899"/>
      <c r="AA57" s="899"/>
      <c r="AB57" s="899"/>
      <c r="AC57" s="899"/>
      <c r="AD57" s="899"/>
      <c r="AE57" s="899"/>
      <c r="AF57" s="899"/>
      <c r="AG57" s="899"/>
      <c r="AH57" s="899"/>
      <c r="AI57" s="899"/>
      <c r="AJ57" s="899"/>
      <c r="AK57" s="899"/>
      <c r="AL57" s="899"/>
      <c r="AM57" s="899"/>
      <c r="AN57" s="899"/>
      <c r="AO57" s="899"/>
      <c r="AP57" s="305"/>
      <c r="AQ57" s="300"/>
      <c r="AR57" s="92"/>
    </row>
    <row r="58" spans="3:44" ht="22.5" customHeight="1">
      <c r="C58" s="92"/>
      <c r="D58" s="855"/>
      <c r="E58" s="823"/>
      <c r="F58" s="823"/>
      <c r="G58" s="823"/>
      <c r="H58" s="849">
        <f>IF(ISBLANK($N19),"",$N19)</f>
      </c>
      <c r="I58" s="850"/>
      <c r="J58" s="850"/>
      <c r="K58" s="851"/>
      <c r="L58" s="851"/>
      <c r="M58" s="851"/>
      <c r="N58" s="851"/>
      <c r="O58" s="851"/>
      <c r="P58" s="851"/>
      <c r="Q58" s="851"/>
      <c r="R58" s="851"/>
      <c r="S58" s="852"/>
      <c r="T58" s="117"/>
      <c r="U58" s="843">
        <f>IF(ISBLANK('データを入力して下さい'!D59),"",'データを入力して下さい'!D59&amp;'データを入力して下さい'!L59&amp;'データを入力して下さい'!N59&amp;'データを入力して下さい'!AE59)</f>
      </c>
      <c r="V58" s="843"/>
      <c r="W58" s="843"/>
      <c r="X58" s="843"/>
      <c r="Y58" s="843"/>
      <c r="Z58" s="843"/>
      <c r="AA58" s="843"/>
      <c r="AB58" s="843"/>
      <c r="AC58" s="843"/>
      <c r="AD58" s="843"/>
      <c r="AE58" s="843"/>
      <c r="AF58" s="843"/>
      <c r="AG58" s="843"/>
      <c r="AH58" s="843"/>
      <c r="AI58" s="843"/>
      <c r="AJ58" s="843"/>
      <c r="AK58" s="843"/>
      <c r="AL58" s="843"/>
      <c r="AM58" s="843"/>
      <c r="AN58" s="843"/>
      <c r="AO58" s="843"/>
      <c r="AP58" s="843"/>
      <c r="AQ58" s="301"/>
      <c r="AR58" s="92"/>
    </row>
    <row r="59" spans="3:44" ht="22.5" customHeight="1">
      <c r="C59" s="92"/>
      <c r="D59" s="855"/>
      <c r="E59" s="823"/>
      <c r="F59" s="823"/>
      <c r="G59" s="823"/>
      <c r="H59" s="837" t="s">
        <v>33</v>
      </c>
      <c r="I59" s="838"/>
      <c r="J59" s="838"/>
      <c r="K59" s="838"/>
      <c r="L59" s="834">
        <f>IF(ISBLANK($L20),"",$L20)</f>
      </c>
      <c r="M59" s="834"/>
      <c r="N59" s="834"/>
      <c r="O59" s="211" t="s">
        <v>71</v>
      </c>
      <c r="P59" s="119"/>
      <c r="Q59" s="119"/>
      <c r="R59" s="119"/>
      <c r="S59" s="120"/>
      <c r="T59" s="116"/>
      <c r="U59" s="844"/>
      <c r="V59" s="844"/>
      <c r="W59" s="844"/>
      <c r="X59" s="844"/>
      <c r="Y59" s="844"/>
      <c r="Z59" s="844"/>
      <c r="AA59" s="844"/>
      <c r="AB59" s="844"/>
      <c r="AC59" s="844"/>
      <c r="AD59" s="844"/>
      <c r="AE59" s="844"/>
      <c r="AF59" s="844"/>
      <c r="AG59" s="844"/>
      <c r="AH59" s="844"/>
      <c r="AI59" s="844"/>
      <c r="AJ59" s="844"/>
      <c r="AK59" s="844"/>
      <c r="AL59" s="844"/>
      <c r="AM59" s="844"/>
      <c r="AN59" s="844"/>
      <c r="AO59" s="844"/>
      <c r="AP59" s="844"/>
      <c r="AQ59" s="300"/>
      <c r="AR59" s="92"/>
    </row>
    <row r="60" spans="3:44" ht="22.5" customHeight="1">
      <c r="C60" s="92"/>
      <c r="D60" s="855"/>
      <c r="E60" s="823"/>
      <c r="F60" s="823"/>
      <c r="G60" s="823"/>
      <c r="H60" s="839">
        <f>IF(ISBLANK($H21),"",$H21)</f>
      </c>
      <c r="I60" s="840"/>
      <c r="J60" s="840"/>
      <c r="K60" s="841"/>
      <c r="L60" s="841"/>
      <c r="M60" s="841"/>
      <c r="N60" s="841"/>
      <c r="O60" s="841"/>
      <c r="P60" s="841"/>
      <c r="Q60" s="841"/>
      <c r="R60" s="841"/>
      <c r="S60" s="842"/>
      <c r="T60" s="103"/>
      <c r="U60" s="865">
        <f>IF(ISBLANK('データを入力して下さい'!D61),"",'データを入力して下さい'!D61&amp;'データを入力して下さい'!L61&amp;'データを入力して下さい'!N61&amp;'データを入力して下さい'!AE61)</f>
      </c>
      <c r="V60" s="865"/>
      <c r="W60" s="865"/>
      <c r="X60" s="865"/>
      <c r="Y60" s="865"/>
      <c r="Z60" s="865"/>
      <c r="AA60" s="865"/>
      <c r="AB60" s="865"/>
      <c r="AC60" s="865"/>
      <c r="AD60" s="865"/>
      <c r="AE60" s="865"/>
      <c r="AF60" s="865"/>
      <c r="AG60" s="865"/>
      <c r="AH60" s="865"/>
      <c r="AI60" s="865"/>
      <c r="AJ60" s="865"/>
      <c r="AK60" s="865"/>
      <c r="AL60" s="865"/>
      <c r="AM60" s="865"/>
      <c r="AN60" s="865"/>
      <c r="AO60" s="865"/>
      <c r="AP60" s="865"/>
      <c r="AQ60" s="866"/>
      <c r="AR60" s="92"/>
    </row>
    <row r="61" spans="3:44" ht="22.5" customHeight="1">
      <c r="C61" s="92"/>
      <c r="D61" s="848"/>
      <c r="E61" s="824"/>
      <c r="F61" s="824"/>
      <c r="G61" s="824"/>
      <c r="H61" s="848" t="s">
        <v>33</v>
      </c>
      <c r="I61" s="824"/>
      <c r="J61" s="824"/>
      <c r="K61" s="824"/>
      <c r="L61" s="853">
        <f>IF(ISBLANK($L22),"",$L22)</f>
      </c>
      <c r="M61" s="853"/>
      <c r="N61" s="853"/>
      <c r="O61" s="213" t="s">
        <v>71</v>
      </c>
      <c r="P61" s="106"/>
      <c r="Q61" s="106"/>
      <c r="R61" s="106"/>
      <c r="S61" s="121"/>
      <c r="T61" s="108"/>
      <c r="U61" s="867"/>
      <c r="V61" s="867"/>
      <c r="W61" s="867"/>
      <c r="X61" s="867"/>
      <c r="Y61" s="867"/>
      <c r="Z61" s="867"/>
      <c r="AA61" s="867"/>
      <c r="AB61" s="867"/>
      <c r="AC61" s="867"/>
      <c r="AD61" s="867"/>
      <c r="AE61" s="867"/>
      <c r="AF61" s="867"/>
      <c r="AG61" s="867"/>
      <c r="AH61" s="867"/>
      <c r="AI61" s="867"/>
      <c r="AJ61" s="867"/>
      <c r="AK61" s="867"/>
      <c r="AL61" s="867"/>
      <c r="AM61" s="867"/>
      <c r="AN61" s="867"/>
      <c r="AO61" s="867"/>
      <c r="AP61" s="867"/>
      <c r="AQ61" s="868"/>
      <c r="AR61" s="92"/>
    </row>
    <row r="62" spans="3:44" ht="22.5" customHeight="1">
      <c r="C62" s="92"/>
      <c r="D62" s="900" t="s">
        <v>40</v>
      </c>
      <c r="E62" s="836"/>
      <c r="F62" s="836"/>
      <c r="G62" s="836"/>
      <c r="H62" s="883">
        <f>IF(ISBLANK($H23),"",$H23)</f>
      </c>
      <c r="I62" s="884"/>
      <c r="J62" s="884"/>
      <c r="K62" s="885"/>
      <c r="L62" s="885"/>
      <c r="M62" s="885"/>
      <c r="N62" s="885"/>
      <c r="O62" s="885"/>
      <c r="P62" s="885"/>
      <c r="Q62" s="885"/>
      <c r="R62" s="885"/>
      <c r="S62" s="886"/>
      <c r="T62" s="98"/>
      <c r="U62" s="887">
        <f>IF(ISBLANK('データを入力して下さい'!D63),"",('データを入力して下さい'!$D$63))</f>
      </c>
      <c r="V62" s="887"/>
      <c r="W62" s="887"/>
      <c r="X62" s="887"/>
      <c r="Y62" s="887"/>
      <c r="Z62" s="887"/>
      <c r="AA62" s="887"/>
      <c r="AB62" s="887"/>
      <c r="AC62" s="887"/>
      <c r="AD62" s="887"/>
      <c r="AE62" s="887"/>
      <c r="AF62" s="887"/>
      <c r="AG62" s="887"/>
      <c r="AH62" s="887"/>
      <c r="AI62" s="887"/>
      <c r="AJ62" s="887"/>
      <c r="AK62" s="887"/>
      <c r="AL62" s="887"/>
      <c r="AM62" s="887"/>
      <c r="AN62" s="887"/>
      <c r="AO62" s="887"/>
      <c r="AP62" s="887"/>
      <c r="AQ62" s="888"/>
      <c r="AR62" s="92"/>
    </row>
    <row r="63" spans="3:44" ht="22.5" customHeight="1">
      <c r="C63" s="92"/>
      <c r="D63" s="855"/>
      <c r="E63" s="823"/>
      <c r="F63" s="823"/>
      <c r="G63" s="823"/>
      <c r="H63" s="837" t="s">
        <v>33</v>
      </c>
      <c r="I63" s="838"/>
      <c r="J63" s="838"/>
      <c r="K63" s="838"/>
      <c r="L63" s="834">
        <f>IF(ISBLANK($L24),"",$L24)</f>
      </c>
      <c r="M63" s="834"/>
      <c r="N63" s="834"/>
      <c r="O63" s="211" t="s">
        <v>71</v>
      </c>
      <c r="P63" s="119"/>
      <c r="Q63" s="119"/>
      <c r="R63" s="119"/>
      <c r="S63" s="120"/>
      <c r="T63" s="116"/>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90"/>
      <c r="AR63" s="92"/>
    </row>
    <row r="64" spans="3:44" ht="22.5" customHeight="1">
      <c r="C64" s="92"/>
      <c r="D64" s="855"/>
      <c r="E64" s="823"/>
      <c r="F64" s="823"/>
      <c r="G64" s="823"/>
      <c r="H64" s="893">
        <v>44902</v>
      </c>
      <c r="I64" s="894"/>
      <c r="J64" s="894"/>
      <c r="K64" s="894"/>
      <c r="L64" s="894"/>
      <c r="M64" s="894"/>
      <c r="N64" s="894"/>
      <c r="O64" s="894"/>
      <c r="P64" s="894"/>
      <c r="Q64" s="894"/>
      <c r="R64" s="894"/>
      <c r="S64" s="895"/>
      <c r="T64" s="103"/>
      <c r="U64" s="819" t="s">
        <v>44</v>
      </c>
      <c r="V64" s="819"/>
      <c r="W64" s="819"/>
      <c r="X64" s="819"/>
      <c r="Y64" s="819"/>
      <c r="Z64" s="819"/>
      <c r="AA64" s="819"/>
      <c r="AB64" s="819"/>
      <c r="AC64" s="819"/>
      <c r="AD64" s="819"/>
      <c r="AE64" s="819"/>
      <c r="AF64" s="819"/>
      <c r="AG64" s="819"/>
      <c r="AH64" s="819"/>
      <c r="AI64" s="819"/>
      <c r="AJ64" s="819"/>
      <c r="AK64" s="819"/>
      <c r="AL64" s="819"/>
      <c r="AM64" s="819"/>
      <c r="AN64" s="819"/>
      <c r="AO64" s="819"/>
      <c r="AP64" s="819"/>
      <c r="AQ64" s="820"/>
      <c r="AR64" s="92"/>
    </row>
    <row r="65" spans="3:44" ht="22.5" customHeight="1">
      <c r="C65" s="92"/>
      <c r="D65" s="848"/>
      <c r="E65" s="824"/>
      <c r="F65" s="824"/>
      <c r="G65" s="824"/>
      <c r="H65" s="848" t="s">
        <v>33</v>
      </c>
      <c r="I65" s="824"/>
      <c r="J65" s="824"/>
      <c r="K65" s="824"/>
      <c r="L65" s="853">
        <v>2022</v>
      </c>
      <c r="M65" s="853"/>
      <c r="N65" s="853"/>
      <c r="O65" s="213" t="s">
        <v>10</v>
      </c>
      <c r="P65" s="106"/>
      <c r="Q65" s="106"/>
      <c r="R65" s="106"/>
      <c r="S65" s="121"/>
      <c r="T65" s="108"/>
      <c r="U65" s="821"/>
      <c r="V65" s="821"/>
      <c r="W65" s="821"/>
      <c r="X65" s="821"/>
      <c r="Y65" s="821"/>
      <c r="Z65" s="821"/>
      <c r="AA65" s="821"/>
      <c r="AB65" s="821"/>
      <c r="AC65" s="821"/>
      <c r="AD65" s="821"/>
      <c r="AE65" s="821"/>
      <c r="AF65" s="821"/>
      <c r="AG65" s="821"/>
      <c r="AH65" s="821"/>
      <c r="AI65" s="821"/>
      <c r="AJ65" s="821"/>
      <c r="AK65" s="821"/>
      <c r="AL65" s="821"/>
      <c r="AM65" s="821"/>
      <c r="AN65" s="821"/>
      <c r="AO65" s="821"/>
      <c r="AP65" s="821"/>
      <c r="AQ65" s="822"/>
      <c r="AR65" s="92"/>
    </row>
    <row r="66" spans="3:44" ht="22.5" customHeight="1">
      <c r="C66" s="92"/>
      <c r="D66" s="854" t="s">
        <v>41</v>
      </c>
      <c r="E66" s="836"/>
      <c r="F66" s="836"/>
      <c r="G66" s="836"/>
      <c r="H66" s="883">
        <f>IF(ISBLANK($H27),"",($H27))</f>
      </c>
      <c r="I66" s="884"/>
      <c r="J66" s="884"/>
      <c r="K66" s="885"/>
      <c r="L66" s="885"/>
      <c r="M66" s="885"/>
      <c r="N66" s="885"/>
      <c r="O66" s="885"/>
      <c r="P66" s="885"/>
      <c r="Q66" s="885"/>
      <c r="R66" s="885"/>
      <c r="S66" s="886"/>
      <c r="T66" s="122"/>
      <c r="U66" s="891" t="str">
        <f>IF(ISBLANK($U27),"",($U27))</f>
        <v>なし</v>
      </c>
      <c r="V66" s="891"/>
      <c r="W66" s="891"/>
      <c r="X66" s="891"/>
      <c r="Y66" s="891"/>
      <c r="Z66" s="891"/>
      <c r="AA66" s="891"/>
      <c r="AB66" s="891"/>
      <c r="AC66" s="891"/>
      <c r="AD66" s="891"/>
      <c r="AE66" s="891"/>
      <c r="AF66" s="891"/>
      <c r="AG66" s="891"/>
      <c r="AH66" s="891"/>
      <c r="AI66" s="891"/>
      <c r="AJ66" s="891"/>
      <c r="AK66" s="891"/>
      <c r="AL66" s="891"/>
      <c r="AM66" s="891"/>
      <c r="AN66" s="891"/>
      <c r="AO66" s="891"/>
      <c r="AP66" s="891"/>
      <c r="AQ66" s="892"/>
      <c r="AR66" s="92"/>
    </row>
    <row r="67" spans="3:44" ht="22.5" customHeight="1">
      <c r="C67" s="92"/>
      <c r="D67" s="855"/>
      <c r="E67" s="823"/>
      <c r="F67" s="823"/>
      <c r="G67" s="823"/>
      <c r="H67" s="855" t="s">
        <v>33</v>
      </c>
      <c r="I67" s="823"/>
      <c r="J67" s="823"/>
      <c r="K67" s="823"/>
      <c r="L67" s="878">
        <f>IF(ISBLANK('データを入力して下さい'!K65),"",YEAR('データを入力して下さい'!K65))</f>
      </c>
      <c r="M67" s="878"/>
      <c r="N67" s="878"/>
      <c r="O67" s="212" t="s">
        <v>71</v>
      </c>
      <c r="P67" s="111"/>
      <c r="Q67" s="111"/>
      <c r="R67" s="111"/>
      <c r="S67" s="112"/>
      <c r="T67" s="123"/>
      <c r="U67" s="863">
        <f>IF(ISBLANK(U28),"",(U28))</f>
      </c>
      <c r="V67" s="863"/>
      <c r="W67" s="863"/>
      <c r="X67" s="863"/>
      <c r="Y67" s="863"/>
      <c r="Z67" s="863"/>
      <c r="AA67" s="863"/>
      <c r="AB67" s="863"/>
      <c r="AC67" s="863"/>
      <c r="AD67" s="863"/>
      <c r="AE67" s="863"/>
      <c r="AF67" s="863"/>
      <c r="AG67" s="863"/>
      <c r="AH67" s="863"/>
      <c r="AI67" s="863"/>
      <c r="AJ67" s="863"/>
      <c r="AK67" s="863"/>
      <c r="AL67" s="863"/>
      <c r="AM67" s="863"/>
      <c r="AN67" s="863"/>
      <c r="AO67" s="863"/>
      <c r="AP67" s="863"/>
      <c r="AQ67" s="864"/>
      <c r="AR67" s="92"/>
    </row>
    <row r="68" spans="3:44" ht="22.5" customHeight="1">
      <c r="C68" s="92"/>
      <c r="D68" s="855"/>
      <c r="E68" s="823"/>
      <c r="F68" s="823"/>
      <c r="G68" s="823"/>
      <c r="H68" s="849">
        <f>IF(ISBLANK($H29),"",($H29))</f>
      </c>
      <c r="I68" s="850"/>
      <c r="J68" s="850"/>
      <c r="K68" s="851"/>
      <c r="L68" s="851"/>
      <c r="M68" s="851"/>
      <c r="N68" s="851"/>
      <c r="O68" s="851"/>
      <c r="P68" s="851"/>
      <c r="Q68" s="851"/>
      <c r="R68" s="851"/>
      <c r="S68" s="852"/>
      <c r="T68" s="105"/>
      <c r="U68" s="831">
        <f aca="true" t="shared" si="0" ref="U68:U73">IF(ISBLANK($U29),"",($U29))</f>
      </c>
      <c r="V68" s="831"/>
      <c r="W68" s="831"/>
      <c r="X68" s="831"/>
      <c r="Y68" s="831"/>
      <c r="Z68" s="831"/>
      <c r="AA68" s="831"/>
      <c r="AB68" s="831"/>
      <c r="AC68" s="831"/>
      <c r="AD68" s="831"/>
      <c r="AE68" s="831"/>
      <c r="AF68" s="831"/>
      <c r="AG68" s="831"/>
      <c r="AH68" s="831"/>
      <c r="AI68" s="831"/>
      <c r="AJ68" s="831"/>
      <c r="AK68" s="831"/>
      <c r="AL68" s="831"/>
      <c r="AM68" s="831"/>
      <c r="AN68" s="831"/>
      <c r="AO68" s="831"/>
      <c r="AP68" s="831"/>
      <c r="AQ68" s="832"/>
      <c r="AR68" s="92"/>
    </row>
    <row r="69" spans="3:44" ht="22.5" customHeight="1">
      <c r="C69" s="92"/>
      <c r="D69" s="855"/>
      <c r="E69" s="823"/>
      <c r="F69" s="823"/>
      <c r="G69" s="823"/>
      <c r="H69" s="837" t="s">
        <v>33</v>
      </c>
      <c r="I69" s="838"/>
      <c r="J69" s="838"/>
      <c r="K69" s="838"/>
      <c r="L69" s="834">
        <f>IF(ISBLANK($L30),"",($L30))</f>
      </c>
      <c r="M69" s="834"/>
      <c r="N69" s="834"/>
      <c r="O69" s="211" t="s">
        <v>71</v>
      </c>
      <c r="P69" s="119"/>
      <c r="Q69" s="119"/>
      <c r="R69" s="119"/>
      <c r="S69" s="120"/>
      <c r="T69" s="123"/>
      <c r="U69" s="863">
        <f t="shared" si="0"/>
      </c>
      <c r="V69" s="863"/>
      <c r="W69" s="863"/>
      <c r="X69" s="863"/>
      <c r="Y69" s="863"/>
      <c r="Z69" s="863"/>
      <c r="AA69" s="863"/>
      <c r="AB69" s="863"/>
      <c r="AC69" s="863"/>
      <c r="AD69" s="863"/>
      <c r="AE69" s="863"/>
      <c r="AF69" s="863"/>
      <c r="AG69" s="863"/>
      <c r="AH69" s="863"/>
      <c r="AI69" s="863"/>
      <c r="AJ69" s="863"/>
      <c r="AK69" s="863"/>
      <c r="AL69" s="863"/>
      <c r="AM69" s="863"/>
      <c r="AN69" s="863"/>
      <c r="AO69" s="863"/>
      <c r="AP69" s="863"/>
      <c r="AQ69" s="864"/>
      <c r="AR69" s="92"/>
    </row>
    <row r="70" spans="3:44" ht="22.5" customHeight="1">
      <c r="C70" s="92"/>
      <c r="D70" s="855"/>
      <c r="E70" s="823"/>
      <c r="F70" s="823"/>
      <c r="G70" s="823"/>
      <c r="H70" s="879">
        <f>IF(ISBLANK($H31),"",($H31))</f>
      </c>
      <c r="I70" s="880"/>
      <c r="J70" s="880"/>
      <c r="K70" s="881"/>
      <c r="L70" s="881"/>
      <c r="M70" s="881"/>
      <c r="N70" s="881"/>
      <c r="O70" s="881"/>
      <c r="P70" s="881"/>
      <c r="Q70" s="881"/>
      <c r="R70" s="881"/>
      <c r="S70" s="882"/>
      <c r="T70" s="105"/>
      <c r="U70" s="831">
        <f t="shared" si="0"/>
      </c>
      <c r="V70" s="831"/>
      <c r="W70" s="831"/>
      <c r="X70" s="831"/>
      <c r="Y70" s="831"/>
      <c r="Z70" s="831"/>
      <c r="AA70" s="831"/>
      <c r="AB70" s="831"/>
      <c r="AC70" s="831"/>
      <c r="AD70" s="831"/>
      <c r="AE70" s="831"/>
      <c r="AF70" s="831"/>
      <c r="AG70" s="831"/>
      <c r="AH70" s="831"/>
      <c r="AI70" s="831"/>
      <c r="AJ70" s="831"/>
      <c r="AK70" s="831"/>
      <c r="AL70" s="831"/>
      <c r="AM70" s="831"/>
      <c r="AN70" s="831"/>
      <c r="AO70" s="831"/>
      <c r="AP70" s="831"/>
      <c r="AQ70" s="832"/>
      <c r="AR70" s="92"/>
    </row>
    <row r="71" spans="3:44" ht="22.5" customHeight="1">
      <c r="C71" s="92"/>
      <c r="D71" s="855"/>
      <c r="E71" s="823"/>
      <c r="F71" s="823"/>
      <c r="G71" s="823"/>
      <c r="H71" s="855" t="s">
        <v>33</v>
      </c>
      <c r="I71" s="823"/>
      <c r="J71" s="823"/>
      <c r="K71" s="823"/>
      <c r="L71" s="834">
        <f>IF(ISBLANK($L32),"",($L32))</f>
      </c>
      <c r="M71" s="834"/>
      <c r="N71" s="834"/>
      <c r="O71" s="212" t="s">
        <v>71</v>
      </c>
      <c r="P71" s="111"/>
      <c r="Q71" s="111"/>
      <c r="R71" s="111"/>
      <c r="S71" s="112"/>
      <c r="T71" s="123"/>
      <c r="U71" s="863">
        <f t="shared" si="0"/>
      </c>
      <c r="V71" s="863"/>
      <c r="W71" s="863"/>
      <c r="X71" s="863"/>
      <c r="Y71" s="863"/>
      <c r="Z71" s="863"/>
      <c r="AA71" s="863"/>
      <c r="AB71" s="863"/>
      <c r="AC71" s="863"/>
      <c r="AD71" s="863"/>
      <c r="AE71" s="863"/>
      <c r="AF71" s="863"/>
      <c r="AG71" s="863"/>
      <c r="AH71" s="863"/>
      <c r="AI71" s="863"/>
      <c r="AJ71" s="863"/>
      <c r="AK71" s="863"/>
      <c r="AL71" s="863"/>
      <c r="AM71" s="863"/>
      <c r="AN71" s="863"/>
      <c r="AO71" s="863"/>
      <c r="AP71" s="863"/>
      <c r="AQ71" s="864"/>
      <c r="AR71" s="92"/>
    </row>
    <row r="72" spans="3:44" ht="22.5" customHeight="1">
      <c r="C72" s="92"/>
      <c r="D72" s="855"/>
      <c r="E72" s="823"/>
      <c r="F72" s="823"/>
      <c r="G72" s="823"/>
      <c r="H72" s="849">
        <f>IF(ISBLANK($H33),"",($H33))</f>
      </c>
      <c r="I72" s="850"/>
      <c r="J72" s="850"/>
      <c r="K72" s="851"/>
      <c r="L72" s="851"/>
      <c r="M72" s="851"/>
      <c r="N72" s="851"/>
      <c r="O72" s="851"/>
      <c r="P72" s="851"/>
      <c r="Q72" s="851"/>
      <c r="R72" s="851"/>
      <c r="S72" s="852"/>
      <c r="T72" s="105"/>
      <c r="U72" s="831">
        <f t="shared" si="0"/>
      </c>
      <c r="V72" s="831"/>
      <c r="W72" s="831"/>
      <c r="X72" s="831"/>
      <c r="Y72" s="831"/>
      <c r="Z72" s="831"/>
      <c r="AA72" s="831"/>
      <c r="AB72" s="831"/>
      <c r="AC72" s="831"/>
      <c r="AD72" s="831"/>
      <c r="AE72" s="831"/>
      <c r="AF72" s="831"/>
      <c r="AG72" s="831"/>
      <c r="AH72" s="831"/>
      <c r="AI72" s="831"/>
      <c r="AJ72" s="831"/>
      <c r="AK72" s="831"/>
      <c r="AL72" s="831"/>
      <c r="AM72" s="831"/>
      <c r="AN72" s="831"/>
      <c r="AO72" s="831"/>
      <c r="AP72" s="831"/>
      <c r="AQ72" s="832"/>
      <c r="AR72" s="92"/>
    </row>
    <row r="73" spans="3:44" ht="22.5" customHeight="1">
      <c r="C73" s="92"/>
      <c r="D73" s="848"/>
      <c r="E73" s="824"/>
      <c r="F73" s="824"/>
      <c r="G73" s="824"/>
      <c r="H73" s="848" t="s">
        <v>33</v>
      </c>
      <c r="I73" s="824"/>
      <c r="J73" s="824"/>
      <c r="K73" s="824"/>
      <c r="L73" s="853">
        <f>IF(ISBLANK($L34),"",($L34))</f>
      </c>
      <c r="M73" s="853"/>
      <c r="N73" s="853"/>
      <c r="O73" s="213" t="s">
        <v>71</v>
      </c>
      <c r="P73" s="106"/>
      <c r="Q73" s="106"/>
      <c r="R73" s="106"/>
      <c r="S73" s="121"/>
      <c r="T73" s="113"/>
      <c r="U73" s="857">
        <f t="shared" si="0"/>
      </c>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8"/>
      <c r="AR73" s="92"/>
    </row>
    <row r="74" spans="3:44" ht="4.5" customHeight="1">
      <c r="C74" s="92"/>
      <c r="D74" s="854" t="s">
        <v>52</v>
      </c>
      <c r="E74" s="836"/>
      <c r="F74" s="836"/>
      <c r="G74" s="871"/>
      <c r="H74" s="111"/>
      <c r="I74" s="111"/>
      <c r="J74" s="111"/>
      <c r="K74" s="111"/>
      <c r="L74" s="111"/>
      <c r="M74" s="111"/>
      <c r="N74" s="256"/>
      <c r="O74" s="256"/>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2"/>
      <c r="AR74" s="92"/>
    </row>
    <row r="75" spans="3:44" ht="20.25" customHeight="1">
      <c r="C75" s="92"/>
      <c r="D75" s="855"/>
      <c r="E75" s="823"/>
      <c r="F75" s="823"/>
      <c r="G75" s="872"/>
      <c r="H75" s="227"/>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24"/>
      <c r="AR75" s="92"/>
    </row>
    <row r="76" spans="3:44" ht="24" customHeight="1">
      <c r="C76" s="92"/>
      <c r="D76" s="855"/>
      <c r="E76" s="823"/>
      <c r="F76" s="823"/>
      <c r="G76" s="872"/>
      <c r="H76" s="228"/>
      <c r="I76" s="229"/>
      <c r="J76" s="229" t="s">
        <v>108</v>
      </c>
      <c r="K76" s="229" t="s">
        <v>109</v>
      </c>
      <c r="L76" s="229" t="str">
        <f>IF(ISBLANK('データを入力して下さい'!E73),"なし",'データを入力して下さい'!E73)</f>
        <v>なし</v>
      </c>
      <c r="M76" s="229"/>
      <c r="N76" s="229"/>
      <c r="O76" s="229" t="s">
        <v>110</v>
      </c>
      <c r="P76" s="229" t="s">
        <v>109</v>
      </c>
      <c r="Q76" s="229" t="str">
        <f>IF(ISBLANK('データを入力して下さい'!J73),"なし",'データを入力して下さい'!J73)</f>
        <v>なし</v>
      </c>
      <c r="R76" s="229"/>
      <c r="S76" s="229"/>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125"/>
      <c r="AR76" s="92"/>
    </row>
    <row r="77" spans="3:44" ht="24" customHeight="1">
      <c r="C77" s="92"/>
      <c r="D77" s="855"/>
      <c r="E77" s="823"/>
      <c r="F77" s="823"/>
      <c r="G77" s="872"/>
      <c r="H77" s="874">
        <f>IF(ISBLANK($H$38),"",$H$38)</f>
      </c>
      <c r="I77" s="875"/>
      <c r="J77" s="875"/>
      <c r="K77" s="875"/>
      <c r="L77" s="875"/>
      <c r="M77" s="875"/>
      <c r="N77" s="875"/>
      <c r="O77" s="875"/>
      <c r="P77" s="875"/>
      <c r="Q77" s="875"/>
      <c r="R77" s="875"/>
      <c r="S77" s="875"/>
      <c r="T77" s="875"/>
      <c r="U77" s="875"/>
      <c r="V77" s="875"/>
      <c r="W77" s="875"/>
      <c r="X77" s="875"/>
      <c r="Y77" s="875"/>
      <c r="Z77" s="875"/>
      <c r="AA77" s="875"/>
      <c r="AB77" s="875"/>
      <c r="AC77" s="875"/>
      <c r="AD77" s="875"/>
      <c r="AE77" s="875"/>
      <c r="AF77" s="875"/>
      <c r="AG77" s="875"/>
      <c r="AH77" s="875"/>
      <c r="AI77" s="875"/>
      <c r="AJ77" s="875"/>
      <c r="AK77" s="875"/>
      <c r="AL77" s="875"/>
      <c r="AM77" s="875"/>
      <c r="AN77" s="875"/>
      <c r="AO77" s="875"/>
      <c r="AP77" s="875"/>
      <c r="AQ77" s="126"/>
      <c r="AR77" s="92"/>
    </row>
    <row r="78" spans="3:44" ht="24" customHeight="1">
      <c r="C78" s="92"/>
      <c r="D78" s="848"/>
      <c r="E78" s="824"/>
      <c r="F78" s="824"/>
      <c r="G78" s="873"/>
      <c r="H78" s="876"/>
      <c r="I78" s="877"/>
      <c r="J78" s="877"/>
      <c r="K78" s="877"/>
      <c r="L78" s="877"/>
      <c r="M78" s="877"/>
      <c r="N78" s="877"/>
      <c r="O78" s="877"/>
      <c r="P78" s="877"/>
      <c r="Q78" s="877"/>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127"/>
      <c r="AR78" s="92"/>
    </row>
    <row r="79" spans="3:44" ht="15.75" customHeight="1">
      <c r="C79" s="92"/>
      <c r="D79" s="93"/>
      <c r="E79" s="93"/>
      <c r="F79" s="93"/>
      <c r="G79" s="93"/>
      <c r="H79" s="93"/>
      <c r="I79" s="93"/>
      <c r="J79" s="93"/>
      <c r="K79" s="93"/>
      <c r="L79" s="93"/>
      <c r="M79" s="93"/>
      <c r="N79" s="220"/>
      <c r="O79" s="220"/>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2"/>
    </row>
    <row r="80" spans="3:44" ht="24" customHeight="1">
      <c r="C80" s="92"/>
      <c r="D80" s="93"/>
      <c r="E80" s="93"/>
      <c r="F80" s="93"/>
      <c r="G80" s="93"/>
      <c r="H80" s="93"/>
      <c r="I80" s="93"/>
      <c r="J80" s="93"/>
      <c r="K80" s="93"/>
      <c r="L80" s="93"/>
      <c r="M80" s="93"/>
      <c r="N80" s="220"/>
      <c r="O80" s="220"/>
      <c r="P80" s="93"/>
      <c r="Q80" s="93"/>
      <c r="R80" s="93"/>
      <c r="S80" s="93"/>
      <c r="T80" s="93"/>
      <c r="U80" s="93"/>
      <c r="V80" s="93"/>
      <c r="W80" s="818" t="s">
        <v>53</v>
      </c>
      <c r="X80" s="818"/>
      <c r="Y80" s="818"/>
      <c r="Z80" s="818"/>
      <c r="AA80" s="818"/>
      <c r="AB80" s="818"/>
      <c r="AC80" s="818"/>
      <c r="AD80" s="818"/>
      <c r="AE80" s="818"/>
      <c r="AF80" s="818"/>
      <c r="AG80" s="818"/>
      <c r="AH80" s="818"/>
      <c r="AI80" s="818"/>
      <c r="AJ80" s="818"/>
      <c r="AK80" s="818"/>
      <c r="AL80" s="93"/>
      <c r="AM80" s="93"/>
      <c r="AN80" s="93"/>
      <c r="AO80" s="93"/>
      <c r="AP80" s="93"/>
      <c r="AQ80" s="93"/>
      <c r="AR80" s="92"/>
    </row>
    <row r="81" spans="3:44" s="89" customFormat="1" ht="24" customHeight="1">
      <c r="C81" s="44"/>
      <c r="D81" s="44"/>
      <c r="E81" s="44"/>
      <c r="F81" s="44"/>
      <c r="G81" s="44"/>
      <c r="H81" s="44"/>
      <c r="I81" s="44"/>
      <c r="J81" s="44"/>
      <c r="K81" s="44"/>
      <c r="L81" s="44"/>
      <c r="M81" s="44"/>
      <c r="N81" s="44"/>
      <c r="O81" s="44"/>
      <c r="P81" s="44"/>
      <c r="Q81" s="44"/>
      <c r="R81" s="63" t="s">
        <v>417</v>
      </c>
      <c r="S81" s="63"/>
      <c r="T81" s="810">
        <v>4</v>
      </c>
      <c r="U81" s="810"/>
      <c r="V81" s="63" t="s">
        <v>112</v>
      </c>
      <c r="W81" s="810">
        <v>12</v>
      </c>
      <c r="X81" s="810"/>
      <c r="Y81" s="63" t="s">
        <v>114</v>
      </c>
      <c r="Z81" s="810">
        <v>8</v>
      </c>
      <c r="AA81" s="810"/>
      <c r="AB81" s="63" t="s">
        <v>115</v>
      </c>
      <c r="AC81" s="63"/>
      <c r="AD81" s="44"/>
      <c r="AE81" s="44"/>
      <c r="AF81" s="44"/>
      <c r="AG81" s="44"/>
      <c r="AH81" s="44"/>
      <c r="AI81" s="44"/>
      <c r="AJ81" s="44"/>
      <c r="AK81" s="44"/>
      <c r="AL81" s="44"/>
      <c r="AM81" s="44"/>
      <c r="AN81" s="44"/>
      <c r="AO81" s="44"/>
      <c r="AP81" s="44"/>
      <c r="AQ81" s="44"/>
      <c r="AR81" s="44"/>
    </row>
    <row r="82" spans="3:44" ht="39" customHeight="1">
      <c r="C82" s="92"/>
      <c r="D82" s="93"/>
      <c r="E82" s="93"/>
      <c r="F82" s="93"/>
      <c r="G82" s="93"/>
      <c r="H82" s="93"/>
      <c r="I82" s="93"/>
      <c r="J82" s="93"/>
      <c r="K82" s="93"/>
      <c r="L82" s="93"/>
      <c r="M82" s="93"/>
      <c r="N82" s="220"/>
      <c r="O82" s="220"/>
      <c r="P82" s="93"/>
      <c r="Q82" s="93"/>
      <c r="R82" s="93"/>
      <c r="S82" s="93"/>
      <c r="T82" s="93"/>
      <c r="U82" s="93"/>
      <c r="V82" s="823" t="s">
        <v>32</v>
      </c>
      <c r="W82" s="823"/>
      <c r="X82" s="823"/>
      <c r="Y82" s="115"/>
      <c r="Z82" s="817" t="str">
        <f>'データを入力して下さい'!F40&amp;" "&amp;'データを入力して下さい'!N40</f>
        <v> </v>
      </c>
      <c r="AA82" s="753"/>
      <c r="AB82" s="753"/>
      <c r="AC82" s="753"/>
      <c r="AD82" s="753"/>
      <c r="AE82" s="753"/>
      <c r="AF82" s="753"/>
      <c r="AG82" s="835"/>
      <c r="AH82" s="835"/>
      <c r="AI82" s="835"/>
      <c r="AJ82" s="835"/>
      <c r="AK82" s="835"/>
      <c r="AL82" s="835"/>
      <c r="AM82" s="835"/>
      <c r="AN82" s="93" t="s">
        <v>5</v>
      </c>
      <c r="AO82" s="93"/>
      <c r="AP82" s="93"/>
      <c r="AQ82" s="93"/>
      <c r="AR82" s="92"/>
    </row>
    <row r="83" spans="3:44" ht="15.75" customHeight="1">
      <c r="C83" s="92"/>
      <c r="D83" s="93"/>
      <c r="E83" s="93"/>
      <c r="F83" s="93"/>
      <c r="G83" s="93"/>
      <c r="H83" s="93"/>
      <c r="I83" s="93"/>
      <c r="J83" s="93"/>
      <c r="K83" s="93"/>
      <c r="L83" s="93"/>
      <c r="M83" s="93"/>
      <c r="N83" s="220"/>
      <c r="O83" s="220"/>
      <c r="P83" s="93"/>
      <c r="Q83" s="93"/>
      <c r="R83" s="93"/>
      <c r="S83" s="93"/>
      <c r="T83" s="93"/>
      <c r="U83" s="93"/>
      <c r="V83" s="93"/>
      <c r="W83" s="93"/>
      <c r="X83" s="93"/>
      <c r="Y83" s="93"/>
      <c r="Z83" s="93"/>
      <c r="AA83" s="93"/>
      <c r="AB83" s="93"/>
      <c r="AC83" s="93"/>
      <c r="AD83" s="93"/>
      <c r="AE83" s="93"/>
      <c r="AF83" s="93"/>
      <c r="AG83" s="93" t="s">
        <v>66</v>
      </c>
      <c r="AH83" s="93"/>
      <c r="AI83" s="93"/>
      <c r="AJ83" s="93"/>
      <c r="AK83" s="93"/>
      <c r="AL83" s="93"/>
      <c r="AM83" s="93"/>
      <c r="AN83" s="93"/>
      <c r="AO83" s="93"/>
      <c r="AP83" s="93"/>
      <c r="AQ83" s="93"/>
      <c r="AR83" s="92"/>
    </row>
    <row r="84" spans="3:44" ht="15.75" customHeight="1">
      <c r="C84" s="92"/>
      <c r="D84" s="93"/>
      <c r="E84" s="93"/>
      <c r="F84" s="93"/>
      <c r="G84" s="93"/>
      <c r="H84" s="93"/>
      <c r="I84" s="93"/>
      <c r="J84" s="93"/>
      <c r="K84" s="93"/>
      <c r="L84" s="93"/>
      <c r="M84" s="93"/>
      <c r="N84" s="216"/>
      <c r="O84" s="908" t="s">
        <v>42</v>
      </c>
      <c r="P84" s="908"/>
      <c r="Q84" s="908"/>
      <c r="R84" s="908"/>
      <c r="S84" s="908"/>
      <c r="T84" s="908"/>
      <c r="U84" s="908"/>
      <c r="V84" s="908"/>
      <c r="W84" s="908"/>
      <c r="X84" s="908"/>
      <c r="Y84" s="908"/>
      <c r="Z84" s="908"/>
      <c r="AA84" s="908"/>
      <c r="AB84" s="908"/>
      <c r="AC84" s="908"/>
      <c r="AD84" s="908"/>
      <c r="AE84" s="908"/>
      <c r="AF84" s="93"/>
      <c r="AG84" s="93"/>
      <c r="AH84" s="93"/>
      <c r="AI84" s="93"/>
      <c r="AJ84" s="93"/>
      <c r="AK84" s="93"/>
      <c r="AL84" s="93"/>
      <c r="AM84" s="93"/>
      <c r="AN84" s="93"/>
      <c r="AO84" s="93"/>
      <c r="AP84" s="93"/>
      <c r="AQ84" s="93"/>
      <c r="AR84" s="92"/>
    </row>
    <row r="85" spans="3:44" ht="15.75" customHeight="1">
      <c r="C85" s="92"/>
      <c r="D85" s="93"/>
      <c r="E85" s="93"/>
      <c r="F85" s="93"/>
      <c r="G85" s="93"/>
      <c r="H85" s="93"/>
      <c r="I85" s="93"/>
      <c r="J85" s="93"/>
      <c r="K85" s="93"/>
      <c r="L85" s="93"/>
      <c r="M85" s="95"/>
      <c r="N85" s="216"/>
      <c r="O85" s="908"/>
      <c r="P85" s="908"/>
      <c r="Q85" s="908"/>
      <c r="R85" s="908"/>
      <c r="S85" s="908"/>
      <c r="T85" s="908"/>
      <c r="U85" s="908"/>
      <c r="V85" s="908"/>
      <c r="W85" s="908"/>
      <c r="X85" s="908"/>
      <c r="Y85" s="908"/>
      <c r="Z85" s="908"/>
      <c r="AA85" s="908"/>
      <c r="AB85" s="908"/>
      <c r="AC85" s="908"/>
      <c r="AD85" s="908"/>
      <c r="AE85" s="908"/>
      <c r="AF85" s="93"/>
      <c r="AG85" s="93"/>
      <c r="AH85" s="93"/>
      <c r="AI85" s="93"/>
      <c r="AJ85" s="93"/>
      <c r="AK85" s="93"/>
      <c r="AL85" s="93"/>
      <c r="AM85" s="93"/>
      <c r="AN85" s="93"/>
      <c r="AO85" s="93"/>
      <c r="AP85" s="93"/>
      <c r="AQ85" s="93"/>
      <c r="AR85" s="92"/>
    </row>
    <row r="86" spans="3:44" ht="15.75" customHeight="1">
      <c r="C86" s="92"/>
      <c r="D86" s="93"/>
      <c r="E86" s="93"/>
      <c r="F86" s="93"/>
      <c r="G86" s="93"/>
      <c r="H86" s="93"/>
      <c r="I86" s="93"/>
      <c r="J86" s="93"/>
      <c r="K86" s="93"/>
      <c r="L86" s="93"/>
      <c r="M86" s="93"/>
      <c r="N86" s="220"/>
      <c r="O86" s="220"/>
      <c r="P86" s="93"/>
      <c r="Q86" s="93"/>
      <c r="R86" s="93"/>
      <c r="S86" s="93"/>
      <c r="T86" s="93"/>
      <c r="U86" s="93"/>
      <c r="V86" s="93"/>
      <c r="W86" s="93"/>
      <c r="X86" s="93"/>
      <c r="Y86" s="93"/>
      <c r="Z86" s="93"/>
      <c r="AA86" s="93"/>
      <c r="AB86" s="93"/>
      <c r="AC86" s="93"/>
      <c r="AD86" s="93"/>
      <c r="AE86" s="93"/>
      <c r="AF86" s="93"/>
      <c r="AG86" s="93"/>
      <c r="AH86" s="93"/>
      <c r="AI86" s="93"/>
      <c r="AJ86" s="93"/>
      <c r="AK86" s="93"/>
      <c r="AL86" s="93"/>
      <c r="AM86" s="93"/>
      <c r="AN86" s="93"/>
      <c r="AO86" s="93"/>
      <c r="AP86" s="93"/>
      <c r="AQ86" s="93"/>
      <c r="AR86" s="92"/>
    </row>
    <row r="87" spans="3:44" ht="31.5" customHeight="1">
      <c r="C87" s="92"/>
      <c r="D87" s="901" t="s">
        <v>8</v>
      </c>
      <c r="E87" s="902"/>
      <c r="F87" s="902"/>
      <c r="G87" s="903"/>
      <c r="H87" s="96"/>
      <c r="I87" s="833">
        <f>IF(ISBLANK($I$9),"",$I$9)</f>
      </c>
      <c r="J87" s="833"/>
      <c r="K87" s="833"/>
      <c r="L87" s="833"/>
      <c r="M87" s="833"/>
      <c r="N87" s="833"/>
      <c r="O87" s="833"/>
      <c r="P87" s="833"/>
      <c r="Q87" s="833"/>
      <c r="R87" s="833"/>
      <c r="S87" s="833"/>
      <c r="T87" s="833"/>
      <c r="U87" s="833"/>
      <c r="V87" s="833"/>
      <c r="W87" s="833"/>
      <c r="X87" s="833"/>
      <c r="Y87" s="833"/>
      <c r="Z87" s="833"/>
      <c r="AA87" s="833"/>
      <c r="AB87" s="833"/>
      <c r="AC87" s="833"/>
      <c r="AD87" s="833"/>
      <c r="AE87" s="833"/>
      <c r="AF87" s="833"/>
      <c r="AG87" s="833"/>
      <c r="AH87" s="833"/>
      <c r="AI87" s="97"/>
      <c r="AJ87" s="98"/>
      <c r="AK87" s="836" t="s">
        <v>45</v>
      </c>
      <c r="AL87" s="836"/>
      <c r="AM87" s="836"/>
      <c r="AN87" s="836"/>
      <c r="AO87" s="836"/>
      <c r="AP87" s="836"/>
      <c r="AQ87" s="99"/>
      <c r="AR87" s="92"/>
    </row>
    <row r="88" spans="3:44" ht="31.5" customHeight="1">
      <c r="C88" s="92"/>
      <c r="D88" s="904" t="s">
        <v>7</v>
      </c>
      <c r="E88" s="905"/>
      <c r="F88" s="905"/>
      <c r="G88" s="906"/>
      <c r="H88" s="100"/>
      <c r="I88" s="907" t="str">
        <f>IF(ISBLANK($I$10),"",$I$10)</f>
        <v> </v>
      </c>
      <c r="J88" s="907"/>
      <c r="K88" s="907"/>
      <c r="L88" s="907"/>
      <c r="M88" s="907"/>
      <c r="N88" s="907"/>
      <c r="O88" s="907"/>
      <c r="P88" s="907"/>
      <c r="Q88" s="907"/>
      <c r="R88" s="907"/>
      <c r="S88" s="907"/>
      <c r="T88" s="907"/>
      <c r="U88" s="907"/>
      <c r="V88" s="907"/>
      <c r="W88" s="907"/>
      <c r="X88" s="907"/>
      <c r="Y88" s="907"/>
      <c r="Z88" s="907"/>
      <c r="AA88" s="101"/>
      <c r="AB88" s="101"/>
      <c r="AC88" s="101"/>
      <c r="AD88" s="101"/>
      <c r="AE88" s="101"/>
      <c r="AF88" s="101"/>
      <c r="AG88" s="101"/>
      <c r="AH88" s="101"/>
      <c r="AI88" s="102"/>
      <c r="AJ88" s="103"/>
      <c r="AK88" s="823"/>
      <c r="AL88" s="823"/>
      <c r="AM88" s="823"/>
      <c r="AN88" s="823"/>
      <c r="AO88" s="823"/>
      <c r="AP88" s="823"/>
      <c r="AQ88" s="104"/>
      <c r="AR88" s="92"/>
    </row>
    <row r="89" spans="3:44" ht="15.75" customHeight="1">
      <c r="C89" s="92"/>
      <c r="D89" s="845" t="s">
        <v>36</v>
      </c>
      <c r="E89" s="846"/>
      <c r="F89" s="846"/>
      <c r="G89" s="847"/>
      <c r="H89" s="197"/>
      <c r="I89" s="217">
        <f>IF(ISBLANK('データを入力して下さい'!D41),"",TEXT('データを入力して下さい'!D41,"ggge年"))</f>
      </c>
      <c r="J89" s="217"/>
      <c r="K89" s="217"/>
      <c r="L89" s="217"/>
      <c r="M89" s="217" t="s">
        <v>105</v>
      </c>
      <c r="N89" s="266"/>
      <c r="O89" s="266"/>
      <c r="P89" s="856">
        <f>IF(ISBLANK('データを入力して下さい'!D41),"",YEAR('データを入力して下さい'!D41))</f>
      </c>
      <c r="Q89" s="856"/>
      <c r="R89" s="856"/>
      <c r="S89" s="217" t="s">
        <v>106</v>
      </c>
      <c r="T89" s="217"/>
      <c r="U89" s="910">
        <f>IF(ISBLANK('データを入力して下さい'!D41),"",TEXT('データを入力して下さい'!D41,"m月d日"))</f>
      </c>
      <c r="V89" s="910"/>
      <c r="W89" s="910"/>
      <c r="X89" s="910"/>
      <c r="Y89" s="910"/>
      <c r="Z89" s="195"/>
      <c r="AA89" s="196"/>
      <c r="AB89" s="196"/>
      <c r="AC89" s="196"/>
      <c r="AD89" s="196"/>
      <c r="AE89" s="196"/>
      <c r="AF89" s="196"/>
      <c r="AG89" s="196"/>
      <c r="AH89" s="196"/>
      <c r="AI89" s="192"/>
      <c r="AJ89" s="268"/>
      <c r="AK89" s="267"/>
      <c r="AL89" s="267"/>
      <c r="AM89" s="267"/>
      <c r="AN89" s="267"/>
      <c r="AO89" s="267"/>
      <c r="AP89" s="267"/>
      <c r="AQ89" s="104"/>
      <c r="AR89" s="92"/>
    </row>
    <row r="90" spans="3:44" ht="15.75" customHeight="1">
      <c r="C90" s="92"/>
      <c r="D90" s="837"/>
      <c r="E90" s="838"/>
      <c r="F90" s="838"/>
      <c r="G90" s="838"/>
      <c r="H90" s="123"/>
      <c r="I90" s="194"/>
      <c r="J90" s="118"/>
      <c r="K90" s="118"/>
      <c r="L90" s="911"/>
      <c r="M90" s="911"/>
      <c r="N90" s="911"/>
      <c r="O90" s="911"/>
      <c r="P90" s="118"/>
      <c r="Q90" s="118"/>
      <c r="R90" s="200"/>
      <c r="S90" s="200"/>
      <c r="T90" s="200"/>
      <c r="U90" s="200"/>
      <c r="V90" s="200"/>
      <c r="W90" s="200"/>
      <c r="X90" s="198"/>
      <c r="Y90" s="198"/>
      <c r="Z90" s="198"/>
      <c r="AA90" s="199"/>
      <c r="AB90" s="198"/>
      <c r="AC90" s="198"/>
      <c r="AD90" s="198"/>
      <c r="AE90" s="199"/>
      <c r="AF90" s="199"/>
      <c r="AG90" s="199"/>
      <c r="AH90" s="199"/>
      <c r="AI90" s="193"/>
      <c r="AJ90" s="268"/>
      <c r="AK90" s="823" t="s">
        <v>72</v>
      </c>
      <c r="AL90" s="823"/>
      <c r="AM90" s="823"/>
      <c r="AN90" s="823"/>
      <c r="AO90" s="823"/>
      <c r="AP90" s="823"/>
      <c r="AQ90" s="104"/>
      <c r="AR90" s="92"/>
    </row>
    <row r="91" spans="3:44" ht="17.25" customHeight="1">
      <c r="C91" s="92"/>
      <c r="D91" s="845" t="s">
        <v>51</v>
      </c>
      <c r="E91" s="846"/>
      <c r="F91" s="846"/>
      <c r="G91" s="847"/>
      <c r="H91" s="105"/>
      <c r="I91" s="843">
        <f>IF(ISBLANK($I$13),"",$I$13)</f>
      </c>
      <c r="J91" s="843"/>
      <c r="K91" s="843"/>
      <c r="L91" s="843"/>
      <c r="M91" s="843"/>
      <c r="N91" s="843"/>
      <c r="O91" s="843"/>
      <c r="P91" s="843"/>
      <c r="Q91" s="843"/>
      <c r="R91" s="843"/>
      <c r="S91" s="843"/>
      <c r="T91" s="843"/>
      <c r="U91" s="843"/>
      <c r="V91" s="843"/>
      <c r="W91" s="843"/>
      <c r="X91" s="843"/>
      <c r="Y91" s="843"/>
      <c r="Z91" s="843"/>
      <c r="AA91" s="843"/>
      <c r="AB91" s="843"/>
      <c r="AC91" s="843"/>
      <c r="AD91" s="843"/>
      <c r="AE91" s="843"/>
      <c r="AF91" s="843"/>
      <c r="AG91" s="843"/>
      <c r="AH91" s="843"/>
      <c r="AI91" s="922"/>
      <c r="AJ91" s="103"/>
      <c r="AK91" s="823"/>
      <c r="AL91" s="823"/>
      <c r="AM91" s="823"/>
      <c r="AN91" s="823"/>
      <c r="AO91" s="823"/>
      <c r="AP91" s="823"/>
      <c r="AQ91" s="104"/>
      <c r="AR91" s="92"/>
    </row>
    <row r="92" spans="3:44" ht="17.25" customHeight="1">
      <c r="C92" s="92"/>
      <c r="D92" s="848"/>
      <c r="E92" s="824"/>
      <c r="F92" s="824"/>
      <c r="G92" s="873"/>
      <c r="H92" s="106"/>
      <c r="I92" s="869">
        <f>IF(ISBLANK('データを入力して下さい'!D54),"",'データを入力して下さい'!$D$54)</f>
      </c>
      <c r="J92" s="869"/>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107"/>
      <c r="AJ92" s="108"/>
      <c r="AK92" s="824"/>
      <c r="AL92" s="824"/>
      <c r="AM92" s="824"/>
      <c r="AN92" s="824"/>
      <c r="AO92" s="824"/>
      <c r="AP92" s="824"/>
      <c r="AQ92" s="109"/>
      <c r="AR92" s="92"/>
    </row>
    <row r="93" spans="3:44" ht="15.75" customHeight="1">
      <c r="C93" s="92"/>
      <c r="D93" s="110"/>
      <c r="E93" s="111"/>
      <c r="F93" s="111"/>
      <c r="G93" s="111"/>
      <c r="H93" s="111"/>
      <c r="I93" s="111"/>
      <c r="J93" s="111"/>
      <c r="K93" s="111"/>
      <c r="L93" s="111"/>
      <c r="M93" s="111"/>
      <c r="N93" s="214"/>
      <c r="O93" s="825" t="s">
        <v>38</v>
      </c>
      <c r="P93" s="825"/>
      <c r="Q93" s="825"/>
      <c r="R93" s="825"/>
      <c r="S93" s="825"/>
      <c r="T93" s="825"/>
      <c r="U93" s="825"/>
      <c r="V93" s="825"/>
      <c r="W93" s="825"/>
      <c r="X93" s="825"/>
      <c r="Y93" s="825"/>
      <c r="Z93" s="825"/>
      <c r="AA93" s="825"/>
      <c r="AB93" s="825"/>
      <c r="AC93" s="825"/>
      <c r="AD93" s="825"/>
      <c r="AE93" s="825"/>
      <c r="AF93" s="111"/>
      <c r="AG93" s="111"/>
      <c r="AH93" s="111"/>
      <c r="AI93" s="111"/>
      <c r="AJ93" s="111"/>
      <c r="AK93" s="111"/>
      <c r="AL93" s="111"/>
      <c r="AM93" s="111"/>
      <c r="AN93" s="111"/>
      <c r="AO93" s="111"/>
      <c r="AP93" s="111"/>
      <c r="AQ93" s="112"/>
      <c r="AR93" s="92"/>
    </row>
    <row r="94" spans="3:44" ht="15.75" customHeight="1">
      <c r="C94" s="92"/>
      <c r="D94" s="113"/>
      <c r="E94" s="106"/>
      <c r="F94" s="106"/>
      <c r="G94" s="106"/>
      <c r="H94" s="106"/>
      <c r="I94" s="106"/>
      <c r="J94" s="106"/>
      <c r="K94" s="106"/>
      <c r="L94" s="106"/>
      <c r="M94" s="114"/>
      <c r="N94" s="215"/>
      <c r="O94" s="826"/>
      <c r="P94" s="826"/>
      <c r="Q94" s="826"/>
      <c r="R94" s="826"/>
      <c r="S94" s="826"/>
      <c r="T94" s="827"/>
      <c r="U94" s="827"/>
      <c r="V94" s="827"/>
      <c r="W94" s="827"/>
      <c r="X94" s="827"/>
      <c r="Y94" s="827"/>
      <c r="Z94" s="827"/>
      <c r="AA94" s="827"/>
      <c r="AB94" s="827"/>
      <c r="AC94" s="827"/>
      <c r="AD94" s="827"/>
      <c r="AE94" s="827"/>
      <c r="AF94" s="111"/>
      <c r="AG94" s="111"/>
      <c r="AH94" s="111"/>
      <c r="AI94" s="111"/>
      <c r="AJ94" s="111"/>
      <c r="AK94" s="111"/>
      <c r="AL94" s="111"/>
      <c r="AM94" s="111"/>
      <c r="AN94" s="111"/>
      <c r="AO94" s="111"/>
      <c r="AP94" s="111"/>
      <c r="AQ94" s="112"/>
      <c r="AR94" s="92"/>
    </row>
    <row r="95" spans="3:44" ht="22.5" customHeight="1">
      <c r="C95" s="92"/>
      <c r="D95" s="854" t="s">
        <v>39</v>
      </c>
      <c r="E95" s="836"/>
      <c r="F95" s="836"/>
      <c r="G95" s="836"/>
      <c r="H95" s="883">
        <f>IF(ISBLANK($H56),"",$H56)</f>
      </c>
      <c r="I95" s="884"/>
      <c r="J95" s="884"/>
      <c r="K95" s="885"/>
      <c r="L95" s="885"/>
      <c r="M95" s="885"/>
      <c r="N95" s="885"/>
      <c r="O95" s="885"/>
      <c r="P95" s="885"/>
      <c r="Q95" s="885"/>
      <c r="R95" s="885"/>
      <c r="S95" s="886"/>
      <c r="T95" s="98"/>
      <c r="U95" s="923">
        <f>IF(ISBLANK($U56),"",$U56)</f>
      </c>
      <c r="V95" s="923"/>
      <c r="W95" s="923"/>
      <c r="X95" s="923"/>
      <c r="Y95" s="923"/>
      <c r="Z95" s="924"/>
      <c r="AA95" s="924"/>
      <c r="AB95" s="924"/>
      <c r="AC95" s="924"/>
      <c r="AD95" s="924"/>
      <c r="AE95" s="924"/>
      <c r="AF95" s="924"/>
      <c r="AG95" s="924"/>
      <c r="AH95" s="924"/>
      <c r="AI95" s="924"/>
      <c r="AJ95" s="924"/>
      <c r="AK95" s="924"/>
      <c r="AL95" s="924"/>
      <c r="AM95" s="924"/>
      <c r="AN95" s="924"/>
      <c r="AO95" s="924"/>
      <c r="AP95" s="924"/>
      <c r="AQ95" s="925"/>
      <c r="AR95" s="92"/>
    </row>
    <row r="96" spans="3:44" ht="22.5" customHeight="1">
      <c r="C96" s="92"/>
      <c r="D96" s="855"/>
      <c r="E96" s="823"/>
      <c r="F96" s="823"/>
      <c r="G96" s="823"/>
      <c r="H96" s="855" t="s">
        <v>33</v>
      </c>
      <c r="I96" s="823"/>
      <c r="J96" s="823"/>
      <c r="K96" s="823"/>
      <c r="L96" s="878">
        <f>IF(ISBLANK($L57),"",$L57)</f>
      </c>
      <c r="M96" s="878"/>
      <c r="N96" s="878"/>
      <c r="O96" s="212" t="s">
        <v>71</v>
      </c>
      <c r="P96" s="111"/>
      <c r="Q96" s="111"/>
      <c r="R96" s="111"/>
      <c r="S96" s="112"/>
      <c r="T96" s="116"/>
      <c r="U96" s="828"/>
      <c r="V96" s="828"/>
      <c r="W96" s="828"/>
      <c r="X96" s="828"/>
      <c r="Y96" s="828"/>
      <c r="Z96" s="829"/>
      <c r="AA96" s="829"/>
      <c r="AB96" s="829"/>
      <c r="AC96" s="829"/>
      <c r="AD96" s="829"/>
      <c r="AE96" s="829"/>
      <c r="AF96" s="829"/>
      <c r="AG96" s="829"/>
      <c r="AH96" s="829"/>
      <c r="AI96" s="829"/>
      <c r="AJ96" s="829"/>
      <c r="AK96" s="829"/>
      <c r="AL96" s="829"/>
      <c r="AM96" s="829"/>
      <c r="AN96" s="829"/>
      <c r="AO96" s="829"/>
      <c r="AP96" s="829"/>
      <c r="AQ96" s="830"/>
      <c r="AR96" s="92"/>
    </row>
    <row r="97" spans="3:44" ht="22.5" customHeight="1">
      <c r="C97" s="92"/>
      <c r="D97" s="855"/>
      <c r="E97" s="823"/>
      <c r="F97" s="823"/>
      <c r="G97" s="823"/>
      <c r="H97" s="849">
        <f>IF(ISBLANK($H58),"",$H58)</f>
      </c>
      <c r="I97" s="850"/>
      <c r="J97" s="850"/>
      <c r="K97" s="851"/>
      <c r="L97" s="851"/>
      <c r="M97" s="851"/>
      <c r="N97" s="851"/>
      <c r="O97" s="851"/>
      <c r="P97" s="851"/>
      <c r="Q97" s="851"/>
      <c r="R97" s="851"/>
      <c r="S97" s="852"/>
      <c r="T97" s="117"/>
      <c r="U97" s="828">
        <f>IF(ISBLANK($U58),"",$U58)</f>
      </c>
      <c r="V97" s="828"/>
      <c r="W97" s="828"/>
      <c r="X97" s="828"/>
      <c r="Y97" s="828"/>
      <c r="Z97" s="829"/>
      <c r="AA97" s="829"/>
      <c r="AB97" s="829"/>
      <c r="AC97" s="829"/>
      <c r="AD97" s="829"/>
      <c r="AE97" s="829"/>
      <c r="AF97" s="829"/>
      <c r="AG97" s="829"/>
      <c r="AH97" s="829"/>
      <c r="AI97" s="829"/>
      <c r="AJ97" s="829"/>
      <c r="AK97" s="829"/>
      <c r="AL97" s="829"/>
      <c r="AM97" s="829"/>
      <c r="AN97" s="829"/>
      <c r="AO97" s="829"/>
      <c r="AP97" s="829"/>
      <c r="AQ97" s="830"/>
      <c r="AR97" s="92"/>
    </row>
    <row r="98" spans="3:44" ht="22.5" customHeight="1">
      <c r="C98" s="92"/>
      <c r="D98" s="855"/>
      <c r="E98" s="823"/>
      <c r="F98" s="823"/>
      <c r="G98" s="823"/>
      <c r="H98" s="837" t="s">
        <v>33</v>
      </c>
      <c r="I98" s="838"/>
      <c r="J98" s="838"/>
      <c r="K98" s="838"/>
      <c r="L98" s="834">
        <f>IF(ISBLANK($L59),"",$L59)</f>
      </c>
      <c r="M98" s="834"/>
      <c r="N98" s="834"/>
      <c r="O98" s="211" t="s">
        <v>71</v>
      </c>
      <c r="P98" s="119"/>
      <c r="Q98" s="119"/>
      <c r="R98" s="119"/>
      <c r="S98" s="120"/>
      <c r="T98" s="116"/>
      <c r="U98" s="828"/>
      <c r="V98" s="828"/>
      <c r="W98" s="828"/>
      <c r="X98" s="828"/>
      <c r="Y98" s="828"/>
      <c r="Z98" s="829"/>
      <c r="AA98" s="829"/>
      <c r="AB98" s="829"/>
      <c r="AC98" s="829"/>
      <c r="AD98" s="829"/>
      <c r="AE98" s="829"/>
      <c r="AF98" s="829"/>
      <c r="AG98" s="829"/>
      <c r="AH98" s="829"/>
      <c r="AI98" s="829"/>
      <c r="AJ98" s="829"/>
      <c r="AK98" s="829"/>
      <c r="AL98" s="829"/>
      <c r="AM98" s="829"/>
      <c r="AN98" s="829"/>
      <c r="AO98" s="829"/>
      <c r="AP98" s="829"/>
      <c r="AQ98" s="830"/>
      <c r="AR98" s="92"/>
    </row>
    <row r="99" spans="3:44" ht="22.5" customHeight="1">
      <c r="C99" s="92"/>
      <c r="D99" s="855"/>
      <c r="E99" s="823"/>
      <c r="F99" s="823"/>
      <c r="G99" s="823"/>
      <c r="H99" s="839">
        <f>IF(ISBLANK($H60),"",$H60)</f>
      </c>
      <c r="I99" s="840"/>
      <c r="J99" s="840"/>
      <c r="K99" s="841"/>
      <c r="L99" s="841"/>
      <c r="M99" s="841"/>
      <c r="N99" s="841"/>
      <c r="O99" s="841"/>
      <c r="P99" s="841"/>
      <c r="Q99" s="841"/>
      <c r="R99" s="841"/>
      <c r="S99" s="842"/>
      <c r="T99" s="103"/>
      <c r="U99" s="828">
        <f>IF(ISBLANK($U60),"",$U60)</f>
      </c>
      <c r="V99" s="828"/>
      <c r="W99" s="828"/>
      <c r="X99" s="828"/>
      <c r="Y99" s="828"/>
      <c r="Z99" s="829"/>
      <c r="AA99" s="829"/>
      <c r="AB99" s="829"/>
      <c r="AC99" s="829"/>
      <c r="AD99" s="829"/>
      <c r="AE99" s="829"/>
      <c r="AF99" s="829"/>
      <c r="AG99" s="829"/>
      <c r="AH99" s="829"/>
      <c r="AI99" s="829"/>
      <c r="AJ99" s="829"/>
      <c r="AK99" s="829"/>
      <c r="AL99" s="829"/>
      <c r="AM99" s="829"/>
      <c r="AN99" s="829"/>
      <c r="AO99" s="829"/>
      <c r="AP99" s="829"/>
      <c r="AQ99" s="830"/>
      <c r="AR99" s="92"/>
    </row>
    <row r="100" spans="3:44" ht="22.5" customHeight="1">
      <c r="C100" s="92"/>
      <c r="D100" s="848"/>
      <c r="E100" s="824"/>
      <c r="F100" s="824"/>
      <c r="G100" s="824"/>
      <c r="H100" s="848" t="s">
        <v>33</v>
      </c>
      <c r="I100" s="824"/>
      <c r="J100" s="824"/>
      <c r="K100" s="824"/>
      <c r="L100" s="853">
        <f>IF(ISBLANK($L61),"",$L61)</f>
      </c>
      <c r="M100" s="853"/>
      <c r="N100" s="853"/>
      <c r="O100" s="213" t="s">
        <v>71</v>
      </c>
      <c r="P100" s="106"/>
      <c r="Q100" s="106"/>
      <c r="R100" s="106"/>
      <c r="S100" s="121"/>
      <c r="T100" s="108"/>
      <c r="U100" s="828"/>
      <c r="V100" s="828"/>
      <c r="W100" s="828"/>
      <c r="X100" s="828"/>
      <c r="Y100" s="828"/>
      <c r="Z100" s="829"/>
      <c r="AA100" s="829"/>
      <c r="AB100" s="829"/>
      <c r="AC100" s="829"/>
      <c r="AD100" s="829"/>
      <c r="AE100" s="829"/>
      <c r="AF100" s="829"/>
      <c r="AG100" s="829"/>
      <c r="AH100" s="829"/>
      <c r="AI100" s="829"/>
      <c r="AJ100" s="829"/>
      <c r="AK100" s="829"/>
      <c r="AL100" s="829"/>
      <c r="AM100" s="829"/>
      <c r="AN100" s="829"/>
      <c r="AO100" s="829"/>
      <c r="AP100" s="829"/>
      <c r="AQ100" s="830"/>
      <c r="AR100" s="92"/>
    </row>
    <row r="101" spans="3:44" ht="22.5" customHeight="1">
      <c r="C101" s="92"/>
      <c r="D101" s="900" t="s">
        <v>40</v>
      </c>
      <c r="E101" s="836"/>
      <c r="F101" s="836"/>
      <c r="G101" s="836"/>
      <c r="H101" s="883">
        <f>IF(ISBLANK($H62),"",$H62)</f>
      </c>
      <c r="I101" s="884"/>
      <c r="J101" s="884"/>
      <c r="K101" s="885"/>
      <c r="L101" s="885"/>
      <c r="M101" s="885"/>
      <c r="N101" s="885"/>
      <c r="O101" s="885"/>
      <c r="P101" s="885"/>
      <c r="Q101" s="885"/>
      <c r="R101" s="885"/>
      <c r="S101" s="886"/>
      <c r="T101" s="98"/>
      <c r="U101" s="887">
        <f>IF(ISBLANK($U62),"",$U62)</f>
      </c>
      <c r="V101" s="887"/>
      <c r="W101" s="887"/>
      <c r="X101" s="887"/>
      <c r="Y101" s="887"/>
      <c r="Z101" s="887"/>
      <c r="AA101" s="887"/>
      <c r="AB101" s="887"/>
      <c r="AC101" s="887"/>
      <c r="AD101" s="887"/>
      <c r="AE101" s="887"/>
      <c r="AF101" s="887"/>
      <c r="AG101" s="887"/>
      <c r="AH101" s="887"/>
      <c r="AI101" s="887"/>
      <c r="AJ101" s="887"/>
      <c r="AK101" s="887"/>
      <c r="AL101" s="887"/>
      <c r="AM101" s="887"/>
      <c r="AN101" s="887"/>
      <c r="AO101" s="887"/>
      <c r="AP101" s="887"/>
      <c r="AQ101" s="888"/>
      <c r="AR101" s="92"/>
    </row>
    <row r="102" spans="3:44" ht="22.5" customHeight="1">
      <c r="C102" s="92"/>
      <c r="D102" s="855"/>
      <c r="E102" s="823"/>
      <c r="F102" s="823"/>
      <c r="G102" s="823"/>
      <c r="H102" s="837" t="s">
        <v>33</v>
      </c>
      <c r="I102" s="838"/>
      <c r="J102" s="838"/>
      <c r="K102" s="838"/>
      <c r="L102" s="834">
        <f>IF(ISBLANK($L63),"",$L63)</f>
      </c>
      <c r="M102" s="834"/>
      <c r="N102" s="834"/>
      <c r="O102" s="211" t="s">
        <v>71</v>
      </c>
      <c r="P102" s="119"/>
      <c r="Q102" s="119"/>
      <c r="R102" s="119"/>
      <c r="S102" s="120"/>
      <c r="T102" s="116"/>
      <c r="U102" s="889"/>
      <c r="V102" s="889"/>
      <c r="W102" s="889"/>
      <c r="X102" s="889"/>
      <c r="Y102" s="889"/>
      <c r="Z102" s="889"/>
      <c r="AA102" s="889"/>
      <c r="AB102" s="889"/>
      <c r="AC102" s="889"/>
      <c r="AD102" s="889"/>
      <c r="AE102" s="889"/>
      <c r="AF102" s="889"/>
      <c r="AG102" s="889"/>
      <c r="AH102" s="889"/>
      <c r="AI102" s="889"/>
      <c r="AJ102" s="889"/>
      <c r="AK102" s="889"/>
      <c r="AL102" s="889"/>
      <c r="AM102" s="889"/>
      <c r="AN102" s="889"/>
      <c r="AO102" s="889"/>
      <c r="AP102" s="889"/>
      <c r="AQ102" s="890"/>
      <c r="AR102" s="92"/>
    </row>
    <row r="103" spans="3:44" ht="22.5" customHeight="1">
      <c r="C103" s="92"/>
      <c r="D103" s="855"/>
      <c r="E103" s="823"/>
      <c r="F103" s="823"/>
      <c r="G103" s="823"/>
      <c r="H103" s="893">
        <v>44902</v>
      </c>
      <c r="I103" s="894"/>
      <c r="J103" s="894"/>
      <c r="K103" s="894"/>
      <c r="L103" s="894"/>
      <c r="M103" s="894"/>
      <c r="N103" s="894"/>
      <c r="O103" s="894"/>
      <c r="P103" s="894"/>
      <c r="Q103" s="894"/>
      <c r="R103" s="894"/>
      <c r="S103" s="895"/>
      <c r="T103" s="103"/>
      <c r="U103" s="819" t="s">
        <v>44</v>
      </c>
      <c r="V103" s="819"/>
      <c r="W103" s="819"/>
      <c r="X103" s="819"/>
      <c r="Y103" s="819"/>
      <c r="Z103" s="819"/>
      <c r="AA103" s="819"/>
      <c r="AB103" s="819"/>
      <c r="AC103" s="819"/>
      <c r="AD103" s="819"/>
      <c r="AE103" s="819"/>
      <c r="AF103" s="819"/>
      <c r="AG103" s="819"/>
      <c r="AH103" s="819"/>
      <c r="AI103" s="819"/>
      <c r="AJ103" s="819"/>
      <c r="AK103" s="819"/>
      <c r="AL103" s="819"/>
      <c r="AM103" s="819"/>
      <c r="AN103" s="819"/>
      <c r="AO103" s="819"/>
      <c r="AP103" s="819"/>
      <c r="AQ103" s="820"/>
      <c r="AR103" s="92"/>
    </row>
    <row r="104" spans="3:44" ht="22.5" customHeight="1">
      <c r="C104" s="92"/>
      <c r="D104" s="848"/>
      <c r="E104" s="824"/>
      <c r="F104" s="824"/>
      <c r="G104" s="824"/>
      <c r="H104" s="848" t="s">
        <v>33</v>
      </c>
      <c r="I104" s="824"/>
      <c r="J104" s="824"/>
      <c r="K104" s="824"/>
      <c r="L104" s="853">
        <v>2022</v>
      </c>
      <c r="M104" s="853"/>
      <c r="N104" s="853"/>
      <c r="O104" s="213" t="s">
        <v>10</v>
      </c>
      <c r="P104" s="106"/>
      <c r="Q104" s="106"/>
      <c r="R104" s="106"/>
      <c r="S104" s="121"/>
      <c r="T104" s="108"/>
      <c r="U104" s="821"/>
      <c r="V104" s="821"/>
      <c r="W104" s="821"/>
      <c r="X104" s="821"/>
      <c r="Y104" s="821"/>
      <c r="Z104" s="821"/>
      <c r="AA104" s="821"/>
      <c r="AB104" s="821"/>
      <c r="AC104" s="821"/>
      <c r="AD104" s="821"/>
      <c r="AE104" s="821"/>
      <c r="AF104" s="821"/>
      <c r="AG104" s="821"/>
      <c r="AH104" s="821"/>
      <c r="AI104" s="821"/>
      <c r="AJ104" s="821"/>
      <c r="AK104" s="821"/>
      <c r="AL104" s="821"/>
      <c r="AM104" s="821"/>
      <c r="AN104" s="821"/>
      <c r="AO104" s="821"/>
      <c r="AP104" s="821"/>
      <c r="AQ104" s="822"/>
      <c r="AR104" s="92"/>
    </row>
    <row r="105" spans="3:44" ht="22.5" customHeight="1">
      <c r="C105" s="92"/>
      <c r="D105" s="854" t="s">
        <v>41</v>
      </c>
      <c r="E105" s="836"/>
      <c r="F105" s="836"/>
      <c r="G105" s="836"/>
      <c r="H105" s="883">
        <f>IF(ISBLANK($H66),"",($H66))</f>
      </c>
      <c r="I105" s="884"/>
      <c r="J105" s="884"/>
      <c r="K105" s="885"/>
      <c r="L105" s="885"/>
      <c r="M105" s="885"/>
      <c r="N105" s="885"/>
      <c r="O105" s="885"/>
      <c r="P105" s="885"/>
      <c r="Q105" s="885"/>
      <c r="R105" s="885"/>
      <c r="S105" s="886"/>
      <c r="T105" s="122"/>
      <c r="U105" s="891" t="str">
        <f aca="true" t="shared" si="1" ref="U105:U112">IF(ISBLANK($U66),"",($U66))</f>
        <v>なし</v>
      </c>
      <c r="V105" s="891"/>
      <c r="W105" s="891"/>
      <c r="X105" s="891"/>
      <c r="Y105" s="891"/>
      <c r="Z105" s="891"/>
      <c r="AA105" s="891"/>
      <c r="AB105" s="891"/>
      <c r="AC105" s="891"/>
      <c r="AD105" s="891"/>
      <c r="AE105" s="891"/>
      <c r="AF105" s="891"/>
      <c r="AG105" s="891"/>
      <c r="AH105" s="891"/>
      <c r="AI105" s="891"/>
      <c r="AJ105" s="891"/>
      <c r="AK105" s="891"/>
      <c r="AL105" s="891"/>
      <c r="AM105" s="891"/>
      <c r="AN105" s="891"/>
      <c r="AO105" s="891"/>
      <c r="AP105" s="891"/>
      <c r="AQ105" s="892"/>
      <c r="AR105" s="92"/>
    </row>
    <row r="106" spans="3:44" ht="22.5" customHeight="1">
      <c r="C106" s="92"/>
      <c r="D106" s="855"/>
      <c r="E106" s="823"/>
      <c r="F106" s="823"/>
      <c r="G106" s="823"/>
      <c r="H106" s="855" t="s">
        <v>33</v>
      </c>
      <c r="I106" s="823"/>
      <c r="J106" s="823"/>
      <c r="K106" s="823"/>
      <c r="L106" s="878">
        <f>IF(ISBLANK($L67),"",($L67))</f>
      </c>
      <c r="M106" s="878"/>
      <c r="N106" s="878"/>
      <c r="O106" s="212" t="s">
        <v>71</v>
      </c>
      <c r="P106" s="111"/>
      <c r="Q106" s="111"/>
      <c r="R106" s="111"/>
      <c r="S106" s="112"/>
      <c r="T106" s="123"/>
      <c r="U106" s="863">
        <f t="shared" si="1"/>
      </c>
      <c r="V106" s="863"/>
      <c r="W106" s="863"/>
      <c r="X106" s="863"/>
      <c r="Y106" s="863"/>
      <c r="Z106" s="863"/>
      <c r="AA106" s="863"/>
      <c r="AB106" s="863"/>
      <c r="AC106" s="863"/>
      <c r="AD106" s="863"/>
      <c r="AE106" s="863"/>
      <c r="AF106" s="863"/>
      <c r="AG106" s="863"/>
      <c r="AH106" s="863"/>
      <c r="AI106" s="863"/>
      <c r="AJ106" s="863"/>
      <c r="AK106" s="863"/>
      <c r="AL106" s="863"/>
      <c r="AM106" s="863"/>
      <c r="AN106" s="863"/>
      <c r="AO106" s="863"/>
      <c r="AP106" s="863"/>
      <c r="AQ106" s="864"/>
      <c r="AR106" s="92"/>
    </row>
    <row r="107" spans="3:44" ht="22.5" customHeight="1">
      <c r="C107" s="92"/>
      <c r="D107" s="855"/>
      <c r="E107" s="823"/>
      <c r="F107" s="823"/>
      <c r="G107" s="823"/>
      <c r="H107" s="849">
        <f>IF(ISBLANK($H68),"",($H68))</f>
      </c>
      <c r="I107" s="850"/>
      <c r="J107" s="850"/>
      <c r="K107" s="851"/>
      <c r="L107" s="851"/>
      <c r="M107" s="851"/>
      <c r="N107" s="851"/>
      <c r="O107" s="851"/>
      <c r="P107" s="851"/>
      <c r="Q107" s="851"/>
      <c r="R107" s="851"/>
      <c r="S107" s="852"/>
      <c r="T107" s="105"/>
      <c r="U107" s="831">
        <f t="shared" si="1"/>
      </c>
      <c r="V107" s="831"/>
      <c r="W107" s="831"/>
      <c r="X107" s="831"/>
      <c r="Y107" s="831"/>
      <c r="Z107" s="831"/>
      <c r="AA107" s="831"/>
      <c r="AB107" s="831"/>
      <c r="AC107" s="831"/>
      <c r="AD107" s="831"/>
      <c r="AE107" s="831"/>
      <c r="AF107" s="831"/>
      <c r="AG107" s="831"/>
      <c r="AH107" s="831"/>
      <c r="AI107" s="831"/>
      <c r="AJ107" s="831"/>
      <c r="AK107" s="831"/>
      <c r="AL107" s="831"/>
      <c r="AM107" s="831"/>
      <c r="AN107" s="831"/>
      <c r="AO107" s="831"/>
      <c r="AP107" s="831"/>
      <c r="AQ107" s="832"/>
      <c r="AR107" s="92"/>
    </row>
    <row r="108" spans="3:44" ht="22.5" customHeight="1">
      <c r="C108" s="92"/>
      <c r="D108" s="855"/>
      <c r="E108" s="823"/>
      <c r="F108" s="823"/>
      <c r="G108" s="823"/>
      <c r="H108" s="837" t="s">
        <v>33</v>
      </c>
      <c r="I108" s="838"/>
      <c r="J108" s="838"/>
      <c r="K108" s="838"/>
      <c r="L108" s="834">
        <f>IF(ISBLANK($L69),"",($L69))</f>
      </c>
      <c r="M108" s="834"/>
      <c r="N108" s="834"/>
      <c r="O108" s="211" t="s">
        <v>71</v>
      </c>
      <c r="P108" s="119"/>
      <c r="Q108" s="119"/>
      <c r="R108" s="119"/>
      <c r="S108" s="120"/>
      <c r="T108" s="123"/>
      <c r="U108" s="863">
        <f t="shared" si="1"/>
      </c>
      <c r="V108" s="863"/>
      <c r="W108" s="863"/>
      <c r="X108" s="863"/>
      <c r="Y108" s="863"/>
      <c r="Z108" s="863"/>
      <c r="AA108" s="863"/>
      <c r="AB108" s="863"/>
      <c r="AC108" s="863"/>
      <c r="AD108" s="863"/>
      <c r="AE108" s="863"/>
      <c r="AF108" s="863"/>
      <c r="AG108" s="863"/>
      <c r="AH108" s="863"/>
      <c r="AI108" s="863"/>
      <c r="AJ108" s="863"/>
      <c r="AK108" s="863"/>
      <c r="AL108" s="863"/>
      <c r="AM108" s="863"/>
      <c r="AN108" s="863"/>
      <c r="AO108" s="863"/>
      <c r="AP108" s="863"/>
      <c r="AQ108" s="864"/>
      <c r="AR108" s="92"/>
    </row>
    <row r="109" spans="3:44" ht="22.5" customHeight="1">
      <c r="C109" s="92"/>
      <c r="D109" s="855"/>
      <c r="E109" s="823"/>
      <c r="F109" s="823"/>
      <c r="G109" s="823"/>
      <c r="H109" s="879">
        <f>IF(ISBLANK($H70),"",($H70))</f>
      </c>
      <c r="I109" s="880"/>
      <c r="J109" s="880"/>
      <c r="K109" s="881"/>
      <c r="L109" s="881"/>
      <c r="M109" s="881"/>
      <c r="N109" s="881"/>
      <c r="O109" s="881"/>
      <c r="P109" s="881"/>
      <c r="Q109" s="881"/>
      <c r="R109" s="881"/>
      <c r="S109" s="882"/>
      <c r="T109" s="105"/>
      <c r="U109" s="831">
        <f t="shared" si="1"/>
      </c>
      <c r="V109" s="831"/>
      <c r="W109" s="831"/>
      <c r="X109" s="831"/>
      <c r="Y109" s="831"/>
      <c r="Z109" s="831"/>
      <c r="AA109" s="831"/>
      <c r="AB109" s="831"/>
      <c r="AC109" s="831"/>
      <c r="AD109" s="831"/>
      <c r="AE109" s="831"/>
      <c r="AF109" s="831"/>
      <c r="AG109" s="831"/>
      <c r="AH109" s="831"/>
      <c r="AI109" s="831"/>
      <c r="AJ109" s="831"/>
      <c r="AK109" s="831"/>
      <c r="AL109" s="831"/>
      <c r="AM109" s="831"/>
      <c r="AN109" s="831"/>
      <c r="AO109" s="831"/>
      <c r="AP109" s="831"/>
      <c r="AQ109" s="832"/>
      <c r="AR109" s="92"/>
    </row>
    <row r="110" spans="3:44" ht="22.5" customHeight="1">
      <c r="C110" s="92"/>
      <c r="D110" s="855"/>
      <c r="E110" s="823"/>
      <c r="F110" s="823"/>
      <c r="G110" s="823"/>
      <c r="H110" s="855" t="s">
        <v>33</v>
      </c>
      <c r="I110" s="823"/>
      <c r="J110" s="823"/>
      <c r="K110" s="823"/>
      <c r="L110" s="834">
        <f>IF(ISBLANK($L71),"",($L71))</f>
      </c>
      <c r="M110" s="834"/>
      <c r="N110" s="834"/>
      <c r="O110" s="212" t="s">
        <v>71</v>
      </c>
      <c r="P110" s="111"/>
      <c r="Q110" s="111"/>
      <c r="R110" s="111"/>
      <c r="S110" s="112"/>
      <c r="T110" s="123"/>
      <c r="U110" s="863">
        <f t="shared" si="1"/>
      </c>
      <c r="V110" s="863"/>
      <c r="W110" s="863"/>
      <c r="X110" s="863"/>
      <c r="Y110" s="863"/>
      <c r="Z110" s="863"/>
      <c r="AA110" s="863"/>
      <c r="AB110" s="863"/>
      <c r="AC110" s="863"/>
      <c r="AD110" s="863"/>
      <c r="AE110" s="863"/>
      <c r="AF110" s="863"/>
      <c r="AG110" s="863"/>
      <c r="AH110" s="863"/>
      <c r="AI110" s="863"/>
      <c r="AJ110" s="863"/>
      <c r="AK110" s="863"/>
      <c r="AL110" s="863"/>
      <c r="AM110" s="863"/>
      <c r="AN110" s="863"/>
      <c r="AO110" s="863"/>
      <c r="AP110" s="863"/>
      <c r="AQ110" s="864"/>
      <c r="AR110" s="92"/>
    </row>
    <row r="111" spans="3:44" ht="22.5" customHeight="1">
      <c r="C111" s="92"/>
      <c r="D111" s="855"/>
      <c r="E111" s="823"/>
      <c r="F111" s="823"/>
      <c r="G111" s="823"/>
      <c r="H111" s="849">
        <f>IF(ISBLANK($H72),"",($H72))</f>
      </c>
      <c r="I111" s="850"/>
      <c r="J111" s="850"/>
      <c r="K111" s="851"/>
      <c r="L111" s="851"/>
      <c r="M111" s="851"/>
      <c r="N111" s="851"/>
      <c r="O111" s="851"/>
      <c r="P111" s="851"/>
      <c r="Q111" s="851"/>
      <c r="R111" s="851"/>
      <c r="S111" s="852"/>
      <c r="T111" s="105"/>
      <c r="U111" s="831">
        <f t="shared" si="1"/>
      </c>
      <c r="V111" s="831"/>
      <c r="W111" s="831"/>
      <c r="X111" s="831"/>
      <c r="Y111" s="831"/>
      <c r="Z111" s="831"/>
      <c r="AA111" s="831"/>
      <c r="AB111" s="831"/>
      <c r="AC111" s="831"/>
      <c r="AD111" s="831"/>
      <c r="AE111" s="831"/>
      <c r="AF111" s="831"/>
      <c r="AG111" s="831"/>
      <c r="AH111" s="831"/>
      <c r="AI111" s="831"/>
      <c r="AJ111" s="831"/>
      <c r="AK111" s="831"/>
      <c r="AL111" s="831"/>
      <c r="AM111" s="831"/>
      <c r="AN111" s="831"/>
      <c r="AO111" s="831"/>
      <c r="AP111" s="831"/>
      <c r="AQ111" s="832"/>
      <c r="AR111" s="92"/>
    </row>
    <row r="112" spans="3:44" ht="22.5" customHeight="1">
      <c r="C112" s="92"/>
      <c r="D112" s="848"/>
      <c r="E112" s="824"/>
      <c r="F112" s="824"/>
      <c r="G112" s="824"/>
      <c r="H112" s="848" t="s">
        <v>33</v>
      </c>
      <c r="I112" s="824"/>
      <c r="J112" s="824"/>
      <c r="K112" s="824"/>
      <c r="L112" s="853">
        <f>IF(ISBLANK($L73),"",($L73))</f>
      </c>
      <c r="M112" s="853"/>
      <c r="N112" s="853"/>
      <c r="O112" s="213" t="s">
        <v>71</v>
      </c>
      <c r="P112" s="106"/>
      <c r="Q112" s="106"/>
      <c r="R112" s="106"/>
      <c r="S112" s="121"/>
      <c r="T112" s="113"/>
      <c r="U112" s="857">
        <f t="shared" si="1"/>
      </c>
      <c r="V112" s="857"/>
      <c r="W112" s="857"/>
      <c r="X112" s="857"/>
      <c r="Y112" s="857"/>
      <c r="Z112" s="857"/>
      <c r="AA112" s="857"/>
      <c r="AB112" s="857"/>
      <c r="AC112" s="857"/>
      <c r="AD112" s="857"/>
      <c r="AE112" s="857"/>
      <c r="AF112" s="857"/>
      <c r="AG112" s="857"/>
      <c r="AH112" s="857"/>
      <c r="AI112" s="857"/>
      <c r="AJ112" s="857"/>
      <c r="AK112" s="857"/>
      <c r="AL112" s="857"/>
      <c r="AM112" s="857"/>
      <c r="AN112" s="857"/>
      <c r="AO112" s="857"/>
      <c r="AP112" s="857"/>
      <c r="AQ112" s="858"/>
      <c r="AR112" s="92"/>
    </row>
    <row r="113" spans="3:44" ht="4.5" customHeight="1">
      <c r="C113" s="92"/>
      <c r="D113" s="854" t="s">
        <v>52</v>
      </c>
      <c r="E113" s="836"/>
      <c r="F113" s="836"/>
      <c r="G113" s="871"/>
      <c r="H113" s="111"/>
      <c r="I113" s="111"/>
      <c r="J113" s="111"/>
      <c r="K113" s="111"/>
      <c r="L113" s="111"/>
      <c r="M113" s="111"/>
      <c r="N113" s="256"/>
      <c r="O113" s="256"/>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1"/>
      <c r="AL113" s="111"/>
      <c r="AM113" s="111"/>
      <c r="AN113" s="111"/>
      <c r="AO113" s="111"/>
      <c r="AP113" s="111"/>
      <c r="AQ113" s="112"/>
      <c r="AR113" s="92"/>
    </row>
    <row r="114" spans="3:44" ht="20.25" customHeight="1">
      <c r="C114" s="92"/>
      <c r="D114" s="855"/>
      <c r="E114" s="823"/>
      <c r="F114" s="823"/>
      <c r="G114" s="872"/>
      <c r="H114" s="227"/>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24"/>
      <c r="AR114" s="92"/>
    </row>
    <row r="115" spans="3:44" ht="24" customHeight="1">
      <c r="C115" s="92"/>
      <c r="D115" s="855"/>
      <c r="E115" s="823"/>
      <c r="F115" s="823"/>
      <c r="G115" s="872"/>
      <c r="H115" s="228"/>
      <c r="I115" s="229"/>
      <c r="J115" s="229" t="s">
        <v>108</v>
      </c>
      <c r="K115" s="229" t="s">
        <v>109</v>
      </c>
      <c r="L115" s="229" t="str">
        <f>IF(ISBLANK('データを入力して下さい'!E73),"なし",'データを入力して下さい'!E73)</f>
        <v>なし</v>
      </c>
      <c r="M115" s="229"/>
      <c r="N115" s="229"/>
      <c r="O115" s="229" t="s">
        <v>110</v>
      </c>
      <c r="P115" s="229" t="s">
        <v>109</v>
      </c>
      <c r="Q115" s="229" t="str">
        <f>IF(ISBLANK('データを入力して下さい'!J73),"なし",'データを入力して下さい'!J73)</f>
        <v>なし</v>
      </c>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125"/>
      <c r="AR115" s="92"/>
    </row>
    <row r="116" spans="3:44" ht="24" customHeight="1">
      <c r="C116" s="92"/>
      <c r="D116" s="855"/>
      <c r="E116" s="823"/>
      <c r="F116" s="823"/>
      <c r="G116" s="872"/>
      <c r="H116" s="874">
        <f>IF(ISBLANK('データを入力して下さい'!D74),"",'データを入力して下さい'!$D74)</f>
      </c>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875"/>
      <c r="AM116" s="875"/>
      <c r="AN116" s="875"/>
      <c r="AO116" s="875"/>
      <c r="AP116" s="875"/>
      <c r="AQ116" s="126"/>
      <c r="AR116" s="92"/>
    </row>
    <row r="117" spans="3:44" ht="24" customHeight="1">
      <c r="C117" s="92"/>
      <c r="D117" s="848"/>
      <c r="E117" s="824"/>
      <c r="F117" s="824"/>
      <c r="G117" s="873"/>
      <c r="H117" s="876"/>
      <c r="I117" s="877"/>
      <c r="J117" s="877"/>
      <c r="K117" s="877"/>
      <c r="L117" s="877"/>
      <c r="M117" s="877"/>
      <c r="N117" s="877"/>
      <c r="O117" s="877"/>
      <c r="P117" s="877"/>
      <c r="Q117" s="877"/>
      <c r="R117" s="877"/>
      <c r="S117" s="877"/>
      <c r="T117" s="877"/>
      <c r="U117" s="877"/>
      <c r="V117" s="877"/>
      <c r="W117" s="877"/>
      <c r="X117" s="877"/>
      <c r="Y117" s="877"/>
      <c r="Z117" s="877"/>
      <c r="AA117" s="877"/>
      <c r="AB117" s="877"/>
      <c r="AC117" s="877"/>
      <c r="AD117" s="877"/>
      <c r="AE117" s="877"/>
      <c r="AF117" s="877"/>
      <c r="AG117" s="877"/>
      <c r="AH117" s="877"/>
      <c r="AI117" s="877"/>
      <c r="AJ117" s="877"/>
      <c r="AK117" s="877"/>
      <c r="AL117" s="877"/>
      <c r="AM117" s="877"/>
      <c r="AN117" s="877"/>
      <c r="AO117" s="877"/>
      <c r="AP117" s="877"/>
      <c r="AQ117" s="127"/>
      <c r="AR117" s="92"/>
    </row>
    <row r="118" spans="3:44" ht="15.75" customHeight="1">
      <c r="C118" s="92"/>
      <c r="D118" s="93"/>
      <c r="E118" s="93"/>
      <c r="F118" s="93"/>
      <c r="G118" s="93"/>
      <c r="H118" s="93"/>
      <c r="I118" s="93"/>
      <c r="J118" s="93"/>
      <c r="K118" s="93"/>
      <c r="L118" s="93"/>
      <c r="M118" s="93"/>
      <c r="N118" s="220"/>
      <c r="O118" s="220"/>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2"/>
    </row>
    <row r="119" spans="3:44" ht="24" customHeight="1">
      <c r="C119" s="92"/>
      <c r="D119" s="93"/>
      <c r="E119" s="93"/>
      <c r="F119" s="93"/>
      <c r="G119" s="93"/>
      <c r="H119" s="93"/>
      <c r="I119" s="93"/>
      <c r="J119" s="93"/>
      <c r="K119" s="93"/>
      <c r="L119" s="93"/>
      <c r="M119" s="93"/>
      <c r="N119" s="220"/>
      <c r="O119" s="220"/>
      <c r="P119" s="93"/>
      <c r="Q119" s="93"/>
      <c r="R119" s="93"/>
      <c r="S119" s="93"/>
      <c r="T119" s="93"/>
      <c r="U119" s="93"/>
      <c r="V119" s="93"/>
      <c r="W119" s="818" t="s">
        <v>53</v>
      </c>
      <c r="X119" s="818"/>
      <c r="Y119" s="818"/>
      <c r="Z119" s="818"/>
      <c r="AA119" s="818"/>
      <c r="AB119" s="818"/>
      <c r="AC119" s="818"/>
      <c r="AD119" s="818"/>
      <c r="AE119" s="818"/>
      <c r="AF119" s="818"/>
      <c r="AG119" s="818"/>
      <c r="AH119" s="818"/>
      <c r="AI119" s="818"/>
      <c r="AJ119" s="818"/>
      <c r="AK119" s="818"/>
      <c r="AL119" s="93"/>
      <c r="AM119" s="93"/>
      <c r="AN119" s="93"/>
      <c r="AO119" s="93"/>
      <c r="AP119" s="93"/>
      <c r="AQ119" s="93"/>
      <c r="AR119" s="92"/>
    </row>
    <row r="120" spans="3:44" s="89" customFormat="1" ht="24" customHeight="1">
      <c r="C120" s="44"/>
      <c r="D120" s="44"/>
      <c r="E120" s="44"/>
      <c r="F120" s="44"/>
      <c r="G120" s="44"/>
      <c r="H120" s="44"/>
      <c r="I120" s="44"/>
      <c r="J120" s="44"/>
      <c r="K120" s="44"/>
      <c r="L120" s="44"/>
      <c r="M120" s="44"/>
      <c r="N120" s="44"/>
      <c r="O120" s="44"/>
      <c r="P120" s="44"/>
      <c r="Q120" s="44"/>
      <c r="R120" s="63" t="s">
        <v>417</v>
      </c>
      <c r="S120" s="63"/>
      <c r="T120" s="810">
        <v>4</v>
      </c>
      <c r="U120" s="810"/>
      <c r="V120" s="63" t="s">
        <v>112</v>
      </c>
      <c r="W120" s="810">
        <v>12</v>
      </c>
      <c r="X120" s="810"/>
      <c r="Y120" s="63" t="s">
        <v>114</v>
      </c>
      <c r="Z120" s="810">
        <v>8</v>
      </c>
      <c r="AA120" s="810"/>
      <c r="AB120" s="63" t="s">
        <v>115</v>
      </c>
      <c r="AC120" s="63"/>
      <c r="AD120" s="44"/>
      <c r="AE120" s="44"/>
      <c r="AF120" s="44"/>
      <c r="AG120" s="44"/>
      <c r="AH120" s="44"/>
      <c r="AI120" s="44"/>
      <c r="AJ120" s="44"/>
      <c r="AK120" s="44"/>
      <c r="AL120" s="44"/>
      <c r="AM120" s="44"/>
      <c r="AN120" s="44"/>
      <c r="AO120" s="44"/>
      <c r="AP120" s="44"/>
      <c r="AQ120" s="44"/>
      <c r="AR120" s="44"/>
    </row>
    <row r="121" spans="3:44" ht="39" customHeight="1">
      <c r="C121" s="92"/>
      <c r="D121" s="93"/>
      <c r="E121" s="93"/>
      <c r="F121" s="93"/>
      <c r="G121" s="93"/>
      <c r="H121" s="93"/>
      <c r="I121" s="93"/>
      <c r="J121" s="93"/>
      <c r="K121" s="93"/>
      <c r="L121" s="93"/>
      <c r="M121" s="93"/>
      <c r="N121" s="220"/>
      <c r="O121" s="220"/>
      <c r="P121" s="93"/>
      <c r="Q121" s="93"/>
      <c r="R121" s="93"/>
      <c r="S121" s="93"/>
      <c r="T121" s="93"/>
      <c r="U121" s="93"/>
      <c r="V121" s="823" t="s">
        <v>32</v>
      </c>
      <c r="W121" s="823"/>
      <c r="X121" s="823"/>
      <c r="Y121" s="115"/>
      <c r="Z121" s="817" t="str">
        <f>'データを入力して下さい'!F40&amp;" "&amp;'データを入力して下さい'!N40</f>
        <v> </v>
      </c>
      <c r="AA121" s="753"/>
      <c r="AB121" s="753"/>
      <c r="AC121" s="753"/>
      <c r="AD121" s="753"/>
      <c r="AE121" s="753"/>
      <c r="AF121" s="753"/>
      <c r="AG121" s="753"/>
      <c r="AH121" s="753"/>
      <c r="AI121" s="753"/>
      <c r="AJ121" s="753"/>
      <c r="AK121" s="753"/>
      <c r="AL121" s="753"/>
      <c r="AM121" s="753"/>
      <c r="AN121" s="93" t="s">
        <v>5</v>
      </c>
      <c r="AO121" s="93"/>
      <c r="AP121" s="93"/>
      <c r="AQ121" s="93"/>
      <c r="AR121" s="92"/>
    </row>
  </sheetData>
  <sheetProtection password="C1A1" sheet="1" objects="1" scenarios="1" selectLockedCells="1"/>
  <mergeCells count="195">
    <mergeCell ref="O84:AE85"/>
    <mergeCell ref="H22:K22"/>
    <mergeCell ref="L59:N59"/>
    <mergeCell ref="H61:K61"/>
    <mergeCell ref="H29:S29"/>
    <mergeCell ref="L51:O51"/>
    <mergeCell ref="U50:Y50"/>
    <mergeCell ref="W41:AK41"/>
    <mergeCell ref="Z42:AA42"/>
    <mergeCell ref="L34:N34"/>
    <mergeCell ref="H32:K32"/>
    <mergeCell ref="O45:AE46"/>
    <mergeCell ref="D113:G117"/>
    <mergeCell ref="H116:AP117"/>
    <mergeCell ref="H109:S109"/>
    <mergeCell ref="U109:AQ109"/>
    <mergeCell ref="U103:AQ104"/>
    <mergeCell ref="U112:AQ112"/>
    <mergeCell ref="D105:G112"/>
    <mergeCell ref="H106:K106"/>
    <mergeCell ref="V121:X121"/>
    <mergeCell ref="H110:K110"/>
    <mergeCell ref="L110:N110"/>
    <mergeCell ref="U110:AQ110"/>
    <mergeCell ref="H111:S111"/>
    <mergeCell ref="H112:K112"/>
    <mergeCell ref="W119:AK119"/>
    <mergeCell ref="L112:N112"/>
    <mergeCell ref="T120:U120"/>
    <mergeCell ref="W120:X120"/>
    <mergeCell ref="U105:AQ105"/>
    <mergeCell ref="H107:S107"/>
    <mergeCell ref="U106:AQ106"/>
    <mergeCell ref="H108:K108"/>
    <mergeCell ref="L108:N108"/>
    <mergeCell ref="U108:AQ108"/>
    <mergeCell ref="L106:N106"/>
    <mergeCell ref="H105:S105"/>
    <mergeCell ref="H100:K100"/>
    <mergeCell ref="L100:N100"/>
    <mergeCell ref="D101:G104"/>
    <mergeCell ref="H101:S101"/>
    <mergeCell ref="U101:AQ102"/>
    <mergeCell ref="H102:K102"/>
    <mergeCell ref="L102:N102"/>
    <mergeCell ref="H103:S103"/>
    <mergeCell ref="D87:G87"/>
    <mergeCell ref="H104:K104"/>
    <mergeCell ref="L104:N104"/>
    <mergeCell ref="O93:AE94"/>
    <mergeCell ref="D95:G100"/>
    <mergeCell ref="H95:S95"/>
    <mergeCell ref="U95:AQ96"/>
    <mergeCell ref="H96:K96"/>
    <mergeCell ref="L96:N96"/>
    <mergeCell ref="H97:S97"/>
    <mergeCell ref="D88:G88"/>
    <mergeCell ref="I88:Z88"/>
    <mergeCell ref="AK90:AP92"/>
    <mergeCell ref="D91:G92"/>
    <mergeCell ref="I91:AI91"/>
    <mergeCell ref="I92:AH92"/>
    <mergeCell ref="L90:O90"/>
    <mergeCell ref="D89:G90"/>
    <mergeCell ref="P89:R89"/>
    <mergeCell ref="U89:Y89"/>
    <mergeCell ref="L28:N28"/>
    <mergeCell ref="H28:K28"/>
    <mergeCell ref="H26:K26"/>
    <mergeCell ref="L71:N71"/>
    <mergeCell ref="L26:N26"/>
    <mergeCell ref="H38:AP39"/>
    <mergeCell ref="U34:AQ34"/>
    <mergeCell ref="U33:AQ33"/>
    <mergeCell ref="L61:N61"/>
    <mergeCell ref="U27:AQ27"/>
    <mergeCell ref="U17:AQ18"/>
    <mergeCell ref="H27:S27"/>
    <mergeCell ref="U19:AQ20"/>
    <mergeCell ref="U25:AQ26"/>
    <mergeCell ref="L22:N22"/>
    <mergeCell ref="H17:S17"/>
    <mergeCell ref="D10:G10"/>
    <mergeCell ref="D9:G9"/>
    <mergeCell ref="D13:G14"/>
    <mergeCell ref="I9:AH9"/>
    <mergeCell ref="P11:R11"/>
    <mergeCell ref="L24:N24"/>
    <mergeCell ref="L20:N20"/>
    <mergeCell ref="U11:Y11"/>
    <mergeCell ref="D11:G12"/>
    <mergeCell ref="L12:O12"/>
    <mergeCell ref="O6:AE7"/>
    <mergeCell ref="O15:AE16"/>
    <mergeCell ref="L18:N18"/>
    <mergeCell ref="L32:N32"/>
    <mergeCell ref="I13:AI13"/>
    <mergeCell ref="H25:S25"/>
    <mergeCell ref="I10:Z10"/>
    <mergeCell ref="H20:K20"/>
    <mergeCell ref="U23:AQ24"/>
    <mergeCell ref="H23:S23"/>
    <mergeCell ref="W42:X42"/>
    <mergeCell ref="D49:G49"/>
    <mergeCell ref="I49:Z49"/>
    <mergeCell ref="H33:S33"/>
    <mergeCell ref="D17:G22"/>
    <mergeCell ref="D23:G26"/>
    <mergeCell ref="H18:K18"/>
    <mergeCell ref="H21:S21"/>
    <mergeCell ref="H24:K24"/>
    <mergeCell ref="H31:S31"/>
    <mergeCell ref="D62:G65"/>
    <mergeCell ref="D48:G48"/>
    <mergeCell ref="D27:G34"/>
    <mergeCell ref="D35:G39"/>
    <mergeCell ref="U29:AQ29"/>
    <mergeCell ref="U30:AQ30"/>
    <mergeCell ref="L30:N30"/>
    <mergeCell ref="V43:X43"/>
    <mergeCell ref="H30:K30"/>
    <mergeCell ref="T42:U42"/>
    <mergeCell ref="U60:AQ61"/>
    <mergeCell ref="D52:G53"/>
    <mergeCell ref="I52:AI52"/>
    <mergeCell ref="I53:AH53"/>
    <mergeCell ref="H57:K57"/>
    <mergeCell ref="L57:N57"/>
    <mergeCell ref="H58:S58"/>
    <mergeCell ref="H59:K59"/>
    <mergeCell ref="H56:S56"/>
    <mergeCell ref="U56:AO57"/>
    <mergeCell ref="H62:S62"/>
    <mergeCell ref="U62:AQ63"/>
    <mergeCell ref="H63:K63"/>
    <mergeCell ref="L63:N63"/>
    <mergeCell ref="H66:S66"/>
    <mergeCell ref="U66:AQ66"/>
    <mergeCell ref="H64:S64"/>
    <mergeCell ref="U70:AQ70"/>
    <mergeCell ref="H67:K67"/>
    <mergeCell ref="H69:K69"/>
    <mergeCell ref="H70:S70"/>
    <mergeCell ref="U71:AQ71"/>
    <mergeCell ref="L69:N69"/>
    <mergeCell ref="H34:K34"/>
    <mergeCell ref="H65:K65"/>
    <mergeCell ref="L65:N65"/>
    <mergeCell ref="U69:AQ69"/>
    <mergeCell ref="D74:G78"/>
    <mergeCell ref="H77:AP78"/>
    <mergeCell ref="D66:G73"/>
    <mergeCell ref="L67:N67"/>
    <mergeCell ref="H68:S68"/>
    <mergeCell ref="U72:AQ72"/>
    <mergeCell ref="AK9:AP14"/>
    <mergeCell ref="U67:AQ67"/>
    <mergeCell ref="U68:AQ68"/>
    <mergeCell ref="U21:AQ22"/>
    <mergeCell ref="V82:X82"/>
    <mergeCell ref="I14:AI14"/>
    <mergeCell ref="U31:AQ31"/>
    <mergeCell ref="U32:AQ32"/>
    <mergeCell ref="I48:AH48"/>
    <mergeCell ref="AK48:AP49"/>
    <mergeCell ref="U58:AP59"/>
    <mergeCell ref="D50:G51"/>
    <mergeCell ref="H73:K73"/>
    <mergeCell ref="H72:S72"/>
    <mergeCell ref="L73:N73"/>
    <mergeCell ref="D56:G61"/>
    <mergeCell ref="H60:S60"/>
    <mergeCell ref="H71:K71"/>
    <mergeCell ref="P50:R50"/>
    <mergeCell ref="U73:AQ73"/>
    <mergeCell ref="U97:AQ98"/>
    <mergeCell ref="U107:AQ107"/>
    <mergeCell ref="U111:AQ111"/>
    <mergeCell ref="I87:AH87"/>
    <mergeCell ref="L98:N98"/>
    <mergeCell ref="Z82:AM82"/>
    <mergeCell ref="AK87:AP88"/>
    <mergeCell ref="H98:K98"/>
    <mergeCell ref="H99:S99"/>
    <mergeCell ref="U99:AQ100"/>
    <mergeCell ref="Z43:AM43"/>
    <mergeCell ref="Z121:AM121"/>
    <mergeCell ref="W80:AK80"/>
    <mergeCell ref="U64:AQ65"/>
    <mergeCell ref="AK51:AP53"/>
    <mergeCell ref="O54:AE55"/>
    <mergeCell ref="Z120:AA120"/>
    <mergeCell ref="T81:U81"/>
    <mergeCell ref="W81:X81"/>
    <mergeCell ref="Z81:AA81"/>
  </mergeCells>
  <dataValidations count="2">
    <dataValidation allowBlank="1" showErrorMessage="1" prompt="自署願います。" sqref="Z121"/>
    <dataValidation allowBlank="1" showErrorMessage="1" prompt="自署願います。" sqref="Z82:AF82 Z43:AF43"/>
  </dataValidations>
  <printOptions horizontalCentered="1" verticalCentered="1"/>
  <pageMargins left="0.3937007874015748" right="0.3937007874015748" top="0.5905511811023623" bottom="0.5905511811023623" header="0.11811023622047245" footer="0.11811023622047245"/>
  <pageSetup horizontalDpi="600" verticalDpi="600" orientation="portrait" paperSize="9" scale="95" r:id="rId2"/>
  <rowBreaks count="2" manualBreakCount="2">
    <brk id="43" min="2" max="43" man="1"/>
    <brk id="82" min="2" max="43" man="1"/>
  </rowBreaks>
  <drawing r:id="rId1"/>
</worksheet>
</file>

<file path=xl/worksheets/sheet5.xml><?xml version="1.0" encoding="utf-8"?>
<worksheet xmlns="http://schemas.openxmlformats.org/spreadsheetml/2006/main" xmlns:r="http://schemas.openxmlformats.org/officeDocument/2006/relationships">
  <sheetPr codeName="Sheet4">
    <tabColor rgb="FF00B0F0"/>
  </sheetPr>
  <dimension ref="C5:AO220"/>
  <sheetViews>
    <sheetView zoomScalePageLayoutView="0" workbookViewId="0" topLeftCell="A1">
      <selection activeCell="G126" sqref="F126:AL128"/>
    </sheetView>
  </sheetViews>
  <sheetFormatPr defaultColWidth="9.140625" defaultRowHeight="15"/>
  <cols>
    <col min="1" max="2" width="4.421875" style="130" customWidth="1"/>
    <col min="3" max="41" width="2.421875" style="160" customWidth="1"/>
    <col min="42" max="16384" width="9.00390625" style="130" customWidth="1"/>
  </cols>
  <sheetData>
    <row r="5" spans="3:41" ht="15.75" customHeight="1">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row>
    <row r="6" spans="3:41" ht="15.75" customHeight="1">
      <c r="C6" s="129"/>
      <c r="D6" s="129"/>
      <c r="E6" s="115"/>
      <c r="F6" s="115"/>
      <c r="G6" s="115"/>
      <c r="H6" s="115"/>
      <c r="I6" s="129"/>
      <c r="J6" s="129"/>
      <c r="K6" s="129"/>
      <c r="L6" s="129"/>
      <c r="M6" s="129"/>
      <c r="N6" s="129"/>
      <c r="O6" s="129"/>
      <c r="P6" s="129"/>
      <c r="Q6" s="129"/>
      <c r="R6" s="129"/>
      <c r="S6" s="129"/>
      <c r="T6" s="129"/>
      <c r="U6" s="928" t="s">
        <v>73</v>
      </c>
      <c r="V6" s="928"/>
      <c r="W6" s="928"/>
      <c r="X6" s="928"/>
      <c r="Y6" s="928"/>
      <c r="Z6" s="928"/>
      <c r="AA6" s="928"/>
      <c r="AB6" s="928"/>
      <c r="AC6" s="928"/>
      <c r="AD6" s="928"/>
      <c r="AE6" s="928"/>
      <c r="AF6" s="928"/>
      <c r="AG6" s="928"/>
      <c r="AH6" s="928"/>
      <c r="AI6" s="928"/>
      <c r="AJ6" s="928"/>
      <c r="AK6" s="928"/>
      <c r="AL6" s="928"/>
      <c r="AM6" s="129"/>
      <c r="AN6" s="129"/>
      <c r="AO6" s="129"/>
    </row>
    <row r="7" spans="3:41" s="131" customFormat="1" ht="15.75" customHeight="1">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3:41" s="131" customFormat="1" ht="15.75" customHeight="1">
      <c r="C8" s="115"/>
      <c r="D8" s="115"/>
      <c r="E8" s="115"/>
      <c r="F8" s="115"/>
      <c r="G8" s="115"/>
      <c r="H8" s="115"/>
      <c r="I8" s="115"/>
      <c r="J8" s="115"/>
      <c r="K8" s="115"/>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15"/>
      <c r="AM8" s="115"/>
      <c r="AN8" s="115"/>
      <c r="AO8" s="115"/>
    </row>
    <row r="9" spans="3:41" s="131" customFormat="1" ht="15.75" customHeight="1">
      <c r="C9" s="115"/>
      <c r="D9" s="115"/>
      <c r="E9" s="115"/>
      <c r="F9" s="115"/>
      <c r="G9" s="115"/>
      <c r="H9" s="115"/>
      <c r="I9" s="115"/>
      <c r="J9" s="115"/>
      <c r="K9" s="115"/>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15"/>
      <c r="AM9" s="115"/>
      <c r="AN9" s="115"/>
      <c r="AO9" s="115"/>
    </row>
    <row r="10" spans="3:41" s="131" customFormat="1" ht="15.75" customHeight="1">
      <c r="C10" s="115"/>
      <c r="D10" s="115"/>
      <c r="E10" s="115"/>
      <c r="F10" s="115"/>
      <c r="G10" s="115"/>
      <c r="H10" s="115"/>
      <c r="I10" s="929"/>
      <c r="J10" s="929"/>
      <c r="K10" s="929"/>
      <c r="L10" s="929"/>
      <c r="M10" s="929"/>
      <c r="N10" s="929"/>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15"/>
      <c r="AM10" s="115"/>
      <c r="AN10" s="115"/>
      <c r="AO10" s="115"/>
    </row>
    <row r="11" spans="3:41" s="131" customFormat="1" ht="15.75" customHeight="1">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3:41" s="131" customFormat="1" ht="27" customHeight="1">
      <c r="C12" s="115"/>
      <c r="D12" s="115"/>
      <c r="E12" s="115"/>
      <c r="F12" s="115"/>
      <c r="G12" s="115"/>
      <c r="H12" s="115"/>
      <c r="I12" s="935" t="s">
        <v>30</v>
      </c>
      <c r="J12" s="932"/>
      <c r="K12" s="932"/>
      <c r="L12" s="115"/>
      <c r="M12" s="931">
        <f>IF(ISBLANK('データを入力して下さい'!D43),"",'データを入力して下さい'!$D$43)</f>
      </c>
      <c r="N12" s="931"/>
      <c r="O12" s="931"/>
      <c r="P12" s="931"/>
      <c r="Q12" s="931"/>
      <c r="R12" s="931"/>
      <c r="S12" s="931"/>
      <c r="T12" s="931"/>
      <c r="U12" s="931"/>
      <c r="V12" s="931"/>
      <c r="W12" s="931"/>
      <c r="X12" s="931"/>
      <c r="Y12" s="931"/>
      <c r="Z12" s="931"/>
      <c r="AA12" s="931"/>
      <c r="AB12" s="931"/>
      <c r="AC12" s="931"/>
      <c r="AD12" s="931"/>
      <c r="AE12" s="931"/>
      <c r="AF12" s="931"/>
      <c r="AG12" s="931"/>
      <c r="AH12" s="931"/>
      <c r="AI12" s="931"/>
      <c r="AJ12" s="931"/>
      <c r="AK12" s="931"/>
      <c r="AL12" s="931"/>
      <c r="AM12" s="115"/>
      <c r="AN12" s="115"/>
      <c r="AO12" s="115"/>
    </row>
    <row r="13" spans="3:41" s="131" customFormat="1" ht="15.7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3:41" s="131" customFormat="1" ht="15.75" customHeight="1">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3:41" s="131" customFormat="1" ht="27" customHeight="1">
      <c r="C15" s="115"/>
      <c r="D15" s="115"/>
      <c r="E15" s="115"/>
      <c r="F15" s="115"/>
      <c r="G15" s="115"/>
      <c r="H15" s="115"/>
      <c r="I15" s="932" t="s">
        <v>31</v>
      </c>
      <c r="J15" s="932"/>
      <c r="K15" s="932"/>
      <c r="L15" s="115"/>
      <c r="M15" s="931">
        <f>'データを入力して下さい'!D52&amp;'データを入力して下さい'!D53</f>
      </c>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115"/>
      <c r="AN15" s="115"/>
      <c r="AO15" s="115"/>
    </row>
    <row r="16" spans="3:41" s="131" customFormat="1" ht="27" customHeight="1">
      <c r="C16" s="115"/>
      <c r="D16" s="115"/>
      <c r="E16" s="115"/>
      <c r="F16" s="115"/>
      <c r="G16" s="115"/>
      <c r="H16" s="115"/>
      <c r="I16" s="115"/>
      <c r="J16" s="115"/>
      <c r="K16" s="115"/>
      <c r="L16" s="133"/>
      <c r="M16" s="939">
        <f>IF(ISBLANK('データを入力して下さい'!D54),"",'データを入力して下さい'!$D$54)</f>
      </c>
      <c r="N16" s="939"/>
      <c r="O16" s="939"/>
      <c r="P16" s="939"/>
      <c r="Q16" s="939"/>
      <c r="R16" s="939"/>
      <c r="S16" s="939"/>
      <c r="T16" s="939"/>
      <c r="U16" s="939"/>
      <c r="V16" s="939"/>
      <c r="W16" s="939"/>
      <c r="X16" s="939"/>
      <c r="Y16" s="939"/>
      <c r="Z16" s="939"/>
      <c r="AA16" s="939"/>
      <c r="AB16" s="939"/>
      <c r="AC16" s="939"/>
      <c r="AD16" s="939"/>
      <c r="AE16" s="939"/>
      <c r="AF16" s="939"/>
      <c r="AG16" s="939"/>
      <c r="AH16" s="939"/>
      <c r="AI16" s="939"/>
      <c r="AJ16" s="939"/>
      <c r="AK16" s="939"/>
      <c r="AL16" s="939"/>
      <c r="AM16" s="115"/>
      <c r="AN16" s="115"/>
      <c r="AO16" s="115"/>
    </row>
    <row r="17" spans="3:41" s="131" customFormat="1" ht="15.75" customHeight="1">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34"/>
      <c r="AC17" s="134"/>
      <c r="AD17" s="134"/>
      <c r="AE17" s="134"/>
      <c r="AF17" s="134"/>
      <c r="AG17" s="134"/>
      <c r="AH17" s="134"/>
      <c r="AI17" s="134"/>
      <c r="AJ17" s="134"/>
      <c r="AK17" s="134"/>
      <c r="AL17" s="134"/>
      <c r="AM17" s="134"/>
      <c r="AN17" s="134"/>
      <c r="AO17" s="115"/>
    </row>
    <row r="18" spans="3:41" s="131" customFormat="1" ht="27" customHeight="1">
      <c r="C18" s="115"/>
      <c r="D18" s="115"/>
      <c r="E18" s="115"/>
      <c r="F18" s="115"/>
      <c r="G18" s="115"/>
      <c r="H18" s="115"/>
      <c r="I18" s="115"/>
      <c r="J18" s="115"/>
      <c r="K18" s="115"/>
      <c r="L18" s="115"/>
      <c r="M18" s="115"/>
      <c r="N18" s="115"/>
      <c r="O18" s="115"/>
      <c r="P18" s="930" t="s">
        <v>32</v>
      </c>
      <c r="Q18" s="823"/>
      <c r="R18" s="823"/>
      <c r="S18" s="115"/>
      <c r="T18" s="936" t="str">
        <f>'データを入力して下さい'!F40&amp;" "&amp;'データを入力して下さい'!N40</f>
        <v> </v>
      </c>
      <c r="U18" s="937"/>
      <c r="V18" s="937"/>
      <c r="W18" s="937"/>
      <c r="X18" s="937"/>
      <c r="Y18" s="937"/>
      <c r="Z18" s="937"/>
      <c r="AA18" s="937"/>
      <c r="AB18" s="937"/>
      <c r="AC18" s="937"/>
      <c r="AD18" s="937"/>
      <c r="AE18" s="937"/>
      <c r="AF18" s="937"/>
      <c r="AG18" s="937"/>
      <c r="AH18" s="135"/>
      <c r="AI18" s="135"/>
      <c r="AJ18" s="134"/>
      <c r="AK18" s="134"/>
      <c r="AL18" s="134"/>
      <c r="AM18" s="134"/>
      <c r="AN18" s="134"/>
      <c r="AO18" s="115"/>
    </row>
    <row r="19" spans="3:41" s="131" customFormat="1" ht="15.75" customHeight="1">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34"/>
      <c r="AC19" s="134"/>
      <c r="AD19" s="134"/>
      <c r="AE19" s="134"/>
      <c r="AF19" s="134"/>
      <c r="AG19" s="134"/>
      <c r="AH19" s="134"/>
      <c r="AI19" s="134"/>
      <c r="AJ19" s="134"/>
      <c r="AK19" s="134"/>
      <c r="AL19" s="134"/>
      <c r="AM19" s="134"/>
      <c r="AN19" s="134"/>
      <c r="AO19" s="115"/>
    </row>
    <row r="20" spans="3:41" s="131" customFormat="1" ht="15.75" customHeight="1">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row>
    <row r="21" spans="3:41" s="131" customFormat="1" ht="21" customHeight="1">
      <c r="C21" s="115"/>
      <c r="D21" s="115"/>
      <c r="E21" s="115"/>
      <c r="F21" s="115"/>
      <c r="G21" s="115"/>
      <c r="H21" s="115"/>
      <c r="I21" s="115"/>
      <c r="J21" s="115"/>
      <c r="K21" s="115"/>
      <c r="L21" s="115"/>
      <c r="M21" s="115"/>
      <c r="N21" s="115"/>
      <c r="O21" s="115"/>
      <c r="P21" s="115"/>
      <c r="Q21" s="115"/>
      <c r="R21" s="115"/>
      <c r="S21" s="115"/>
      <c r="T21" s="115"/>
      <c r="U21" s="115"/>
      <c r="V21" s="115"/>
      <c r="W21" s="115"/>
      <c r="X21" s="115"/>
      <c r="Y21" s="949">
        <f>IF(ISBLANK('データを入力して下さい'!D41),"",TEXT('データを入力して下さい'!D41,"ggge年m月d日"))</f>
      </c>
      <c r="Z21" s="949"/>
      <c r="AA21" s="949"/>
      <c r="AB21" s="949"/>
      <c r="AC21" s="949"/>
      <c r="AD21" s="949"/>
      <c r="AE21" s="949"/>
      <c r="AF21" s="949"/>
      <c r="AG21" s="949"/>
      <c r="AH21" s="949"/>
      <c r="AI21" s="136" t="s">
        <v>64</v>
      </c>
      <c r="AJ21" s="137"/>
      <c r="AK21" s="138"/>
      <c r="AL21" s="136"/>
      <c r="AM21" s="139"/>
      <c r="AN21" s="139"/>
      <c r="AO21" s="139"/>
    </row>
    <row r="22" spans="3:41" s="131" customFormat="1" ht="15.75" customHeight="1">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3:41" s="131" customFormat="1" ht="15.75" customHeight="1">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row>
    <row r="24" spans="3:41" s="131" customFormat="1" ht="21" customHeight="1">
      <c r="C24" s="115"/>
      <c r="D24" s="115"/>
      <c r="E24" s="115"/>
      <c r="F24" s="115"/>
      <c r="G24" s="115" t="s">
        <v>551</v>
      </c>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row>
    <row r="25" spans="3:41" s="131" customFormat="1" ht="21" customHeight="1">
      <c r="C25" s="115"/>
      <c r="D25" s="115"/>
      <c r="E25" s="115"/>
      <c r="F25" s="115"/>
      <c r="G25" s="115"/>
      <c r="H25" s="934" t="s">
        <v>29</v>
      </c>
      <c r="I25" s="938"/>
      <c r="J25" s="938"/>
      <c r="K25" s="938"/>
      <c r="L25" s="938"/>
      <c r="M25" s="938"/>
      <c r="N25" s="938"/>
      <c r="O25" s="938"/>
      <c r="P25" s="938"/>
      <c r="Q25" s="938"/>
      <c r="R25" s="938"/>
      <c r="S25" s="938"/>
      <c r="T25" s="938"/>
      <c r="U25" s="938"/>
      <c r="V25" s="938"/>
      <c r="W25" s="938"/>
      <c r="X25" s="938"/>
      <c r="Y25" s="938"/>
      <c r="Z25" s="938"/>
      <c r="AA25" s="938"/>
      <c r="AB25" s="938"/>
      <c r="AC25" s="938"/>
      <c r="AD25" s="115"/>
      <c r="AE25" s="115"/>
      <c r="AF25" s="115"/>
      <c r="AG25" s="115"/>
      <c r="AH25" s="115"/>
      <c r="AI25" s="115"/>
      <c r="AJ25" s="115"/>
      <c r="AK25" s="115"/>
      <c r="AL25" s="115"/>
      <c r="AM25" s="115"/>
      <c r="AN25" s="115"/>
      <c r="AO25" s="115"/>
    </row>
    <row r="26" spans="3:41" s="131" customFormat="1" ht="21" customHeight="1">
      <c r="C26" s="115"/>
      <c r="D26" s="115"/>
      <c r="E26" s="115"/>
      <c r="F26" s="115"/>
      <c r="G26" s="115"/>
      <c r="H26" s="938" t="s">
        <v>50</v>
      </c>
      <c r="I26" s="938"/>
      <c r="J26" s="938"/>
      <c r="K26" s="938"/>
      <c r="L26" s="938"/>
      <c r="M26" s="938"/>
      <c r="N26" s="938"/>
      <c r="O26" s="938"/>
      <c r="P26" s="938"/>
      <c r="Q26" s="938"/>
      <c r="R26" s="938"/>
      <c r="S26" s="938"/>
      <c r="T26" s="938"/>
      <c r="U26" s="938"/>
      <c r="V26" s="938"/>
      <c r="W26" s="938"/>
      <c r="X26" s="938"/>
      <c r="Y26" s="938"/>
      <c r="Z26" s="938"/>
      <c r="AA26" s="938"/>
      <c r="AB26" s="938"/>
      <c r="AC26" s="938"/>
      <c r="AD26" s="938"/>
      <c r="AE26" s="938"/>
      <c r="AF26" s="938"/>
      <c r="AG26" s="938"/>
      <c r="AH26" s="938"/>
      <c r="AI26" s="938"/>
      <c r="AJ26" s="938"/>
      <c r="AK26" s="938"/>
      <c r="AL26" s="938"/>
      <c r="AM26" s="115"/>
      <c r="AN26" s="115"/>
      <c r="AO26" s="115"/>
    </row>
    <row r="27" spans="3:41" s="131" customFormat="1" ht="21" customHeight="1">
      <c r="C27" s="115"/>
      <c r="D27" s="115"/>
      <c r="E27" s="115"/>
      <c r="F27" s="115" t="s">
        <v>28</v>
      </c>
      <c r="G27" s="115"/>
      <c r="H27" s="115"/>
      <c r="I27" s="115"/>
      <c r="J27" s="115"/>
      <c r="K27" s="140"/>
      <c r="L27" s="140"/>
      <c r="M27" s="140"/>
      <c r="N27" s="140"/>
      <c r="O27" s="140"/>
      <c r="P27" s="140"/>
      <c r="Q27" s="115"/>
      <c r="R27" s="140"/>
      <c r="S27" s="140"/>
      <c r="T27" s="140"/>
      <c r="U27" s="140"/>
      <c r="V27" s="140"/>
      <c r="W27" s="140"/>
      <c r="X27" s="115"/>
      <c r="Y27" s="115"/>
      <c r="Z27" s="115"/>
      <c r="AA27" s="115"/>
      <c r="AB27" s="115"/>
      <c r="AC27" s="115"/>
      <c r="AD27" s="115"/>
      <c r="AE27" s="115"/>
      <c r="AF27" s="115"/>
      <c r="AG27" s="115"/>
      <c r="AH27" s="115"/>
      <c r="AI27" s="115"/>
      <c r="AJ27" s="115"/>
      <c r="AK27" s="115"/>
      <c r="AL27" s="115"/>
      <c r="AM27" s="115"/>
      <c r="AN27" s="115"/>
      <c r="AO27" s="115"/>
    </row>
    <row r="28" spans="3:41" s="131" customFormat="1" ht="15.75" customHeight="1">
      <c r="C28" s="115"/>
      <c r="D28" s="115"/>
      <c r="E28" s="115"/>
      <c r="F28" s="115"/>
      <c r="G28" s="115"/>
      <c r="H28" s="115"/>
      <c r="I28" s="115"/>
      <c r="J28" s="115"/>
      <c r="K28" s="140"/>
      <c r="L28" s="140"/>
      <c r="M28" s="140"/>
      <c r="N28" s="140"/>
      <c r="O28" s="140"/>
      <c r="P28" s="140"/>
      <c r="Q28" s="115"/>
      <c r="R28" s="140"/>
      <c r="S28" s="140"/>
      <c r="T28" s="140"/>
      <c r="U28" s="140"/>
      <c r="V28" s="140"/>
      <c r="W28" s="140"/>
      <c r="X28" s="115"/>
      <c r="Y28" s="115"/>
      <c r="Z28" s="115"/>
      <c r="AA28" s="115"/>
      <c r="AB28" s="115"/>
      <c r="AC28" s="115"/>
      <c r="AD28" s="115"/>
      <c r="AE28" s="115"/>
      <c r="AF28" s="115"/>
      <c r="AG28" s="115"/>
      <c r="AH28" s="115"/>
      <c r="AI28" s="115"/>
      <c r="AJ28" s="115"/>
      <c r="AK28" s="115"/>
      <c r="AL28" s="115"/>
      <c r="AM28" s="115"/>
      <c r="AN28" s="115"/>
      <c r="AO28" s="115"/>
    </row>
    <row r="29" spans="3:41" s="131" customFormat="1" ht="15.75" customHeight="1">
      <c r="C29" s="115"/>
      <c r="D29" s="115"/>
      <c r="E29" s="115"/>
      <c r="F29" s="272"/>
      <c r="G29" s="272"/>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115"/>
      <c r="AO29" s="115"/>
    </row>
    <row r="30" spans="3:41" s="131" customFormat="1" ht="21" customHeight="1">
      <c r="C30" s="171"/>
      <c r="D30" s="171"/>
      <c r="E30" s="171"/>
      <c r="F30" s="273"/>
      <c r="G30" s="934"/>
      <c r="H30" s="934"/>
      <c r="I30" s="934"/>
      <c r="J30" s="934"/>
      <c r="K30" s="934"/>
      <c r="L30" s="934"/>
      <c r="M30" s="934"/>
      <c r="N30" s="934"/>
      <c r="O30" s="934"/>
      <c r="P30" s="934"/>
      <c r="Q30" s="934"/>
      <c r="R30" s="934"/>
      <c r="S30" s="934"/>
      <c r="T30" s="934"/>
      <c r="U30" s="934"/>
      <c r="V30" s="934"/>
      <c r="W30" s="934"/>
      <c r="X30" s="934"/>
      <c r="Y30" s="934"/>
      <c r="Z30" s="934"/>
      <c r="AA30" s="934"/>
      <c r="AB30" s="934"/>
      <c r="AC30" s="934"/>
      <c r="AD30" s="934"/>
      <c r="AE30" s="934"/>
      <c r="AF30" s="934"/>
      <c r="AG30" s="934"/>
      <c r="AH30" s="934"/>
      <c r="AI30" s="934"/>
      <c r="AJ30" s="934"/>
      <c r="AK30" s="934"/>
      <c r="AL30" s="934"/>
      <c r="AM30" s="202"/>
      <c r="AN30" s="202"/>
      <c r="AO30" s="202"/>
    </row>
    <row r="31" spans="3:41" s="131" customFormat="1" ht="21" customHeight="1">
      <c r="C31" s="171"/>
      <c r="D31" s="171"/>
      <c r="E31" s="171"/>
      <c r="F31" s="934"/>
      <c r="G31" s="934"/>
      <c r="H31" s="934"/>
      <c r="I31" s="934"/>
      <c r="J31" s="934"/>
      <c r="K31" s="934"/>
      <c r="L31" s="934"/>
      <c r="M31" s="934"/>
      <c r="N31" s="934"/>
      <c r="O31" s="934"/>
      <c r="P31" s="934"/>
      <c r="Q31" s="934"/>
      <c r="R31" s="934"/>
      <c r="S31" s="934"/>
      <c r="T31" s="934"/>
      <c r="U31" s="934"/>
      <c r="V31" s="934"/>
      <c r="W31" s="934"/>
      <c r="X31" s="934"/>
      <c r="Y31" s="934"/>
      <c r="Z31" s="934"/>
      <c r="AA31" s="934"/>
      <c r="AB31" s="934"/>
      <c r="AC31" s="934"/>
      <c r="AD31" s="934"/>
      <c r="AE31" s="934"/>
      <c r="AF31" s="934"/>
      <c r="AG31" s="934"/>
      <c r="AH31" s="934"/>
      <c r="AI31" s="934"/>
      <c r="AJ31" s="934"/>
      <c r="AK31" s="934"/>
      <c r="AL31" s="934"/>
      <c r="AM31" s="202"/>
      <c r="AN31" s="202"/>
      <c r="AO31" s="202"/>
    </row>
    <row r="32" spans="3:41" s="131" customFormat="1" ht="21" customHeight="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row>
    <row r="33" spans="3:41" s="131" customFormat="1" ht="15.75" customHeight="1">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row>
    <row r="34" spans="3:41" s="131" customFormat="1" ht="15.75" customHeight="1">
      <c r="C34" s="115"/>
      <c r="D34" s="115"/>
      <c r="E34" s="115"/>
      <c r="F34" s="115"/>
      <c r="G34" s="115"/>
      <c r="H34" s="115"/>
      <c r="I34" s="115"/>
      <c r="J34" s="142"/>
      <c r="K34" s="142"/>
      <c r="L34" s="143"/>
      <c r="M34" s="143"/>
      <c r="N34" s="143"/>
      <c r="O34" s="144"/>
      <c r="P34" s="144"/>
      <c r="Q34" s="144"/>
      <c r="R34" s="144"/>
      <c r="S34" s="142"/>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row>
    <row r="35" spans="3:41" s="131" customFormat="1" ht="15.75" customHeight="1">
      <c r="C35" s="115"/>
      <c r="D35" s="115"/>
      <c r="E35" s="115"/>
      <c r="F35" s="115"/>
      <c r="G35" s="115"/>
      <c r="H35" s="115"/>
      <c r="I35" s="115"/>
      <c r="J35" s="11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row>
    <row r="36" spans="3:41" s="131" customFormat="1" ht="15.75" customHeight="1">
      <c r="C36" s="115"/>
      <c r="D36" s="115"/>
      <c r="E36" s="115"/>
      <c r="F36" s="115"/>
      <c r="G36" s="115"/>
      <c r="H36" s="115"/>
      <c r="I36" s="115"/>
      <c r="J36" s="11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row>
    <row r="37" spans="3:41" s="131" customFormat="1" ht="15.75" customHeight="1">
      <c r="C37" s="115"/>
      <c r="D37" s="115"/>
      <c r="E37" s="115"/>
      <c r="F37" s="115"/>
      <c r="G37" s="230"/>
      <c r="H37" s="230"/>
      <c r="I37" s="230"/>
      <c r="J37" s="230"/>
      <c r="K37" s="230"/>
      <c r="L37" s="230"/>
      <c r="M37" s="230"/>
      <c r="N37" s="230"/>
      <c r="O37" s="230"/>
      <c r="P37" s="230"/>
      <c r="Q37" s="230"/>
      <c r="R37" s="230"/>
      <c r="S37" s="146"/>
      <c r="T37" s="146"/>
      <c r="U37" s="146"/>
      <c r="V37" s="146"/>
      <c r="W37" s="146"/>
      <c r="X37" s="146"/>
      <c r="Y37" s="146"/>
      <c r="Z37" s="146"/>
      <c r="AA37" s="146"/>
      <c r="AB37" s="146"/>
      <c r="AC37" s="146"/>
      <c r="AD37" s="146"/>
      <c r="AE37" s="146"/>
      <c r="AF37" s="146"/>
      <c r="AG37" s="146"/>
      <c r="AH37" s="146"/>
      <c r="AI37" s="146"/>
      <c r="AJ37" s="146"/>
      <c r="AK37" s="146"/>
      <c r="AL37" s="146"/>
      <c r="AM37" s="141"/>
      <c r="AN37" s="141"/>
      <c r="AO37" s="141"/>
    </row>
    <row r="38" spans="3:41" s="131" customFormat="1" ht="15.75" customHeight="1">
      <c r="C38" s="171"/>
      <c r="D38" s="171"/>
      <c r="E38" s="171"/>
      <c r="F38" s="171"/>
      <c r="G38" s="930" t="s">
        <v>417</v>
      </c>
      <c r="H38" s="930"/>
      <c r="I38" s="930">
        <v>4</v>
      </c>
      <c r="J38" s="823"/>
      <c r="K38" s="171" t="s">
        <v>112</v>
      </c>
      <c r="L38" s="823">
        <v>12</v>
      </c>
      <c r="M38" s="823"/>
      <c r="N38" s="171" t="s">
        <v>114</v>
      </c>
      <c r="O38" s="823">
        <v>8</v>
      </c>
      <c r="P38" s="823"/>
      <c r="Q38" s="171" t="s">
        <v>115</v>
      </c>
      <c r="R38" s="115"/>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row>
    <row r="39" spans="3:41" s="131" customFormat="1" ht="15.75" customHeight="1">
      <c r="C39" s="115"/>
      <c r="D39" s="115"/>
      <c r="E39" s="115"/>
      <c r="F39" s="115"/>
      <c r="G39" s="115"/>
      <c r="H39" s="115"/>
      <c r="I39" s="115"/>
      <c r="J39" s="115"/>
      <c r="K39" s="115"/>
      <c r="L39" s="115"/>
      <c r="M39" s="115"/>
      <c r="N39" s="115"/>
      <c r="O39" s="148"/>
      <c r="P39" s="149"/>
      <c r="Q39" s="149"/>
      <c r="R39" s="150"/>
      <c r="S39" s="148"/>
      <c r="T39" s="148"/>
      <c r="U39" s="148"/>
      <c r="V39" s="150"/>
      <c r="W39" s="148"/>
      <c r="X39" s="148"/>
      <c r="Y39" s="148"/>
      <c r="Z39" s="148"/>
      <c r="AA39" s="115"/>
      <c r="AB39" s="115"/>
      <c r="AC39" s="115"/>
      <c r="AD39" s="115"/>
      <c r="AE39" s="151"/>
      <c r="AF39" s="151"/>
      <c r="AG39" s="151"/>
      <c r="AH39" s="150"/>
      <c r="AI39" s="151"/>
      <c r="AJ39" s="151"/>
      <c r="AK39" s="151"/>
      <c r="AL39" s="150"/>
      <c r="AM39" s="151"/>
      <c r="AN39" s="151"/>
      <c r="AO39" s="151"/>
    </row>
    <row r="40" spans="3:41" s="131" customFormat="1" ht="15.75" customHeight="1">
      <c r="C40" s="115"/>
      <c r="D40" s="115"/>
      <c r="E40" s="115"/>
      <c r="F40" s="115"/>
      <c r="G40" s="115"/>
      <c r="H40" s="115"/>
      <c r="I40" s="115"/>
      <c r="J40" s="142"/>
      <c r="K40" s="142"/>
      <c r="L40" s="143"/>
      <c r="M40" s="143"/>
      <c r="N40" s="143"/>
      <c r="O40" s="144"/>
      <c r="P40" s="144"/>
      <c r="Q40" s="144"/>
      <c r="R40" s="144"/>
      <c r="S40" s="142"/>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3:41" s="131" customFormat="1" ht="15.75" customHeight="1">
      <c r="C41" s="115"/>
      <c r="D41" s="115"/>
      <c r="E41" s="115"/>
      <c r="F41" s="115"/>
      <c r="G41" s="115"/>
      <c r="H41" s="115"/>
      <c r="I41" s="115"/>
      <c r="J41" s="115"/>
      <c r="K41" s="115"/>
      <c r="L41" s="115"/>
      <c r="M41" s="115"/>
      <c r="N41" s="115"/>
      <c r="O41" s="115"/>
      <c r="P41" s="115"/>
      <c r="Q41" s="115"/>
      <c r="R41" s="115"/>
      <c r="S41" s="115"/>
      <c r="T41" s="115"/>
      <c r="U41" s="115"/>
      <c r="V41" s="115"/>
      <c r="W41" s="115"/>
      <c r="X41" s="933" t="str">
        <f>'データを入力して下さい'!F40&amp;" "&amp;'データを入力して下さい'!N40</f>
        <v> </v>
      </c>
      <c r="Y41" s="933"/>
      <c r="Z41" s="933"/>
      <c r="AA41" s="933"/>
      <c r="AB41" s="933"/>
      <c r="AC41" s="933"/>
      <c r="AD41" s="933"/>
      <c r="AE41" s="933"/>
      <c r="AF41" s="933"/>
      <c r="AG41" s="933"/>
      <c r="AH41" s="933"/>
      <c r="AI41" s="933"/>
      <c r="AJ41" s="933"/>
      <c r="AK41" s="115"/>
      <c r="AL41" s="115"/>
      <c r="AM41" s="115"/>
      <c r="AN41" s="115"/>
      <c r="AO41" s="115"/>
    </row>
    <row r="42" spans="3:41" s="131" customFormat="1" ht="15.75" customHeight="1">
      <c r="C42" s="115"/>
      <c r="D42" s="115"/>
      <c r="E42" s="115"/>
      <c r="F42" s="115"/>
      <c r="G42" s="115"/>
      <c r="H42" s="115"/>
      <c r="I42" s="115"/>
      <c r="J42" s="115"/>
      <c r="K42" s="115"/>
      <c r="L42" s="115"/>
      <c r="M42" s="115"/>
      <c r="N42" s="115"/>
      <c r="O42" s="115"/>
      <c r="P42" s="115"/>
      <c r="Q42" s="115"/>
      <c r="R42" s="115"/>
      <c r="S42" s="115"/>
      <c r="T42" s="152" t="s">
        <v>34</v>
      </c>
      <c r="U42" s="115"/>
      <c r="V42" s="115"/>
      <c r="W42" s="115"/>
      <c r="X42" s="933"/>
      <c r="Y42" s="933"/>
      <c r="Z42" s="933"/>
      <c r="AA42" s="933"/>
      <c r="AB42" s="933"/>
      <c r="AC42" s="933"/>
      <c r="AD42" s="933"/>
      <c r="AE42" s="933"/>
      <c r="AF42" s="933"/>
      <c r="AG42" s="933"/>
      <c r="AH42" s="933"/>
      <c r="AI42" s="933"/>
      <c r="AJ42" s="933"/>
      <c r="AK42" s="115"/>
      <c r="AL42" s="115" t="s">
        <v>5</v>
      </c>
      <c r="AM42" s="115"/>
      <c r="AN42" s="115"/>
      <c r="AO42" s="115"/>
    </row>
    <row r="43" spans="3:41" s="131" customFormat="1" ht="15.7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row>
    <row r="44" spans="3:41" s="131" customFormat="1" ht="15.75" customHeight="1">
      <c r="C44" s="153"/>
      <c r="D44" s="153"/>
      <c r="E44" s="153"/>
      <c r="F44" s="154"/>
      <c r="G44" s="154"/>
      <c r="H44" s="154"/>
      <c r="I44" s="154"/>
      <c r="J44" s="154"/>
      <c r="K44" s="154"/>
      <c r="L44" s="154"/>
      <c r="M44" s="154"/>
      <c r="N44" s="154"/>
      <c r="O44" s="148"/>
      <c r="P44" s="148"/>
      <c r="Q44" s="148"/>
      <c r="R44" s="148"/>
      <c r="S44" s="148"/>
      <c r="T44" s="148"/>
      <c r="U44" s="148"/>
      <c r="V44" s="148"/>
      <c r="W44" s="148"/>
      <c r="X44" s="148"/>
      <c r="Y44" s="148"/>
      <c r="Z44" s="148"/>
      <c r="AA44" s="154"/>
      <c r="AB44" s="154"/>
      <c r="AC44" s="154"/>
      <c r="AD44" s="154"/>
      <c r="AE44" s="148"/>
      <c r="AF44" s="148"/>
      <c r="AG44" s="148"/>
      <c r="AH44" s="148"/>
      <c r="AI44" s="148"/>
      <c r="AJ44" s="148"/>
      <c r="AK44" s="148"/>
      <c r="AL44" s="148"/>
      <c r="AM44" s="148"/>
      <c r="AN44" s="148"/>
      <c r="AO44" s="148"/>
    </row>
    <row r="45" spans="3:41" s="131" customFormat="1" ht="15.75" customHeight="1">
      <c r="C45" s="153"/>
      <c r="D45" s="153"/>
      <c r="E45" s="153"/>
      <c r="F45" s="154"/>
      <c r="G45" s="154"/>
      <c r="H45" s="154"/>
      <c r="I45" s="154"/>
      <c r="J45" s="154"/>
      <c r="K45" s="154"/>
      <c r="L45" s="154"/>
      <c r="M45" s="154"/>
      <c r="N45" s="154"/>
      <c r="O45" s="148"/>
      <c r="P45" s="148"/>
      <c r="Q45" s="148"/>
      <c r="R45" s="148"/>
      <c r="S45" s="148"/>
      <c r="T45" s="148"/>
      <c r="U45" s="148"/>
      <c r="V45" s="148"/>
      <c r="W45" s="148"/>
      <c r="X45" s="148"/>
      <c r="Y45" s="148"/>
      <c r="Z45" s="148"/>
      <c r="AA45" s="154"/>
      <c r="AB45" s="154"/>
      <c r="AC45" s="154"/>
      <c r="AD45" s="154"/>
      <c r="AE45" s="148"/>
      <c r="AF45" s="148"/>
      <c r="AG45" s="148"/>
      <c r="AH45" s="148"/>
      <c r="AI45" s="148"/>
      <c r="AJ45" s="148"/>
      <c r="AK45" s="148"/>
      <c r="AL45" s="148"/>
      <c r="AM45" s="148"/>
      <c r="AN45" s="148"/>
      <c r="AO45" s="148"/>
    </row>
    <row r="46" spans="3:41" s="131" customFormat="1" ht="15.75" customHeight="1">
      <c r="C46" s="115"/>
      <c r="D46" s="115"/>
      <c r="E46" s="142"/>
      <c r="F46" s="142"/>
      <c r="G46" s="142"/>
      <c r="H46" s="142"/>
      <c r="I46" s="115"/>
      <c r="J46" s="115"/>
      <c r="K46" s="115"/>
      <c r="L46" s="115"/>
      <c r="M46" s="115"/>
      <c r="N46" s="115"/>
      <c r="O46" s="151"/>
      <c r="P46" s="151"/>
      <c r="Q46" s="151"/>
      <c r="R46" s="150"/>
      <c r="S46" s="151"/>
      <c r="T46" s="151"/>
      <c r="U46" s="151"/>
      <c r="V46" s="150"/>
      <c r="W46" s="151"/>
      <c r="X46" s="151"/>
      <c r="Y46" s="151"/>
      <c r="Z46" s="151"/>
      <c r="AA46" s="115"/>
      <c r="AB46" s="115"/>
      <c r="AC46" s="115"/>
      <c r="AD46" s="115"/>
      <c r="AE46" s="151"/>
      <c r="AF46" s="151"/>
      <c r="AG46" s="151"/>
      <c r="AH46" s="150"/>
      <c r="AI46" s="151"/>
      <c r="AJ46" s="151"/>
      <c r="AK46" s="151"/>
      <c r="AL46" s="150"/>
      <c r="AM46" s="151"/>
      <c r="AN46" s="151"/>
      <c r="AO46" s="151"/>
    </row>
    <row r="47" spans="3:41" s="131" customFormat="1" ht="15.75" customHeight="1">
      <c r="C47" s="115"/>
      <c r="D47" s="115"/>
      <c r="E47" s="142"/>
      <c r="F47" s="142"/>
      <c r="G47" s="142"/>
      <c r="H47" s="142"/>
      <c r="I47" s="115"/>
      <c r="J47" s="115"/>
      <c r="K47" s="115"/>
      <c r="L47" s="115"/>
      <c r="M47" s="115"/>
      <c r="N47" s="115"/>
      <c r="O47" s="115"/>
      <c r="P47" s="115"/>
      <c r="Q47" s="115"/>
      <c r="R47" s="115"/>
      <c r="S47" s="115"/>
      <c r="T47" s="115"/>
      <c r="U47" s="115"/>
      <c r="V47" s="115"/>
      <c r="W47" s="151"/>
      <c r="X47" s="151"/>
      <c r="Y47" s="151"/>
      <c r="Z47" s="151"/>
      <c r="AA47" s="115"/>
      <c r="AB47" s="115"/>
      <c r="AC47" s="115"/>
      <c r="AD47" s="115"/>
      <c r="AE47" s="151"/>
      <c r="AF47" s="151"/>
      <c r="AG47" s="151"/>
      <c r="AH47" s="150"/>
      <c r="AI47" s="151"/>
      <c r="AJ47" s="151"/>
      <c r="AK47" s="151"/>
      <c r="AL47" s="150"/>
      <c r="AM47" s="151"/>
      <c r="AN47" s="151"/>
      <c r="AO47" s="151"/>
    </row>
    <row r="48" spans="3:41" s="131" customFormat="1" ht="15.75" customHeight="1">
      <c r="C48" s="115"/>
      <c r="D48" s="115"/>
      <c r="E48" s="155"/>
      <c r="F48" s="156"/>
      <c r="G48" s="156"/>
      <c r="H48" s="156"/>
      <c r="I48" s="115"/>
      <c r="J48" s="115"/>
      <c r="K48" s="115"/>
      <c r="L48" s="115"/>
      <c r="M48" s="115"/>
      <c r="N48" s="115"/>
      <c r="O48" s="115"/>
      <c r="P48" s="115"/>
      <c r="Q48" s="115"/>
      <c r="R48" s="115"/>
      <c r="S48" s="115"/>
      <c r="T48" s="115"/>
      <c r="U48" s="115"/>
      <c r="V48" s="115"/>
      <c r="W48" s="151"/>
      <c r="X48" s="151"/>
      <c r="Y48" s="151"/>
      <c r="Z48" s="151"/>
      <c r="AA48" s="115"/>
      <c r="AB48" s="115"/>
      <c r="AC48" s="115"/>
      <c r="AD48" s="115"/>
      <c r="AE48" s="151"/>
      <c r="AF48" s="151"/>
      <c r="AG48" s="151"/>
      <c r="AH48" s="150"/>
      <c r="AI48" s="151"/>
      <c r="AJ48" s="151"/>
      <c r="AK48" s="151"/>
      <c r="AL48" s="150"/>
      <c r="AM48" s="151"/>
      <c r="AN48" s="151"/>
      <c r="AO48" s="151"/>
    </row>
    <row r="49" spans="3:41" s="131" customFormat="1" ht="15.75" customHeight="1">
      <c r="C49" s="115"/>
      <c r="D49" s="115"/>
      <c r="E49" s="155"/>
      <c r="F49" s="156"/>
      <c r="G49" s="156"/>
      <c r="H49" s="156"/>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row>
    <row r="50" spans="3:41" s="131" customFormat="1" ht="15.75" customHeight="1">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row>
    <row r="51" spans="3:41" s="131" customFormat="1" ht="15.75" customHeight="1">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row>
    <row r="52" spans="3:41" s="131" customFormat="1" ht="15.75" customHeight="1">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row>
    <row r="53" spans="3:41" ht="15.75" customHeight="1">
      <c r="C53" s="129"/>
      <c r="D53" s="129"/>
      <c r="E53" s="129"/>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29"/>
      <c r="AN53" s="129"/>
      <c r="AO53" s="129"/>
    </row>
    <row r="54" spans="3:41" ht="15.75" customHeight="1">
      <c r="C54" s="129"/>
      <c r="D54" s="129"/>
      <c r="E54" s="115"/>
      <c r="F54" s="115"/>
      <c r="G54" s="115"/>
      <c r="H54" s="115"/>
      <c r="I54" s="147"/>
      <c r="J54" s="147"/>
      <c r="K54" s="147"/>
      <c r="L54" s="147"/>
      <c r="M54" s="147"/>
      <c r="N54" s="147"/>
      <c r="O54" s="147"/>
      <c r="P54" s="147"/>
      <c r="Q54" s="147"/>
      <c r="R54" s="147"/>
      <c r="S54" s="147"/>
      <c r="T54" s="147"/>
      <c r="U54" s="928" t="s">
        <v>74</v>
      </c>
      <c r="V54" s="928"/>
      <c r="W54" s="928"/>
      <c r="X54" s="928"/>
      <c r="Y54" s="928"/>
      <c r="Z54" s="928"/>
      <c r="AA54" s="928"/>
      <c r="AB54" s="928"/>
      <c r="AC54" s="928"/>
      <c r="AD54" s="928"/>
      <c r="AE54" s="928"/>
      <c r="AF54" s="928"/>
      <c r="AG54" s="928"/>
      <c r="AH54" s="928"/>
      <c r="AI54" s="928"/>
      <c r="AJ54" s="928"/>
      <c r="AK54" s="928"/>
      <c r="AL54" s="928"/>
      <c r="AM54" s="129"/>
      <c r="AN54" s="129"/>
      <c r="AO54" s="129"/>
    </row>
    <row r="55" spans="3:41" s="131" customFormat="1" ht="15.75" customHeight="1">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row>
    <row r="56" spans="3:41" s="131" customFormat="1" ht="15.75" customHeight="1">
      <c r="C56" s="115"/>
      <c r="D56" s="115"/>
      <c r="E56" s="115"/>
      <c r="F56" s="115"/>
      <c r="G56" s="115"/>
      <c r="H56" s="115"/>
      <c r="I56" s="115"/>
      <c r="J56" s="115"/>
      <c r="K56" s="115"/>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15"/>
      <c r="AM56" s="115"/>
      <c r="AN56" s="115"/>
      <c r="AO56" s="115"/>
    </row>
    <row r="57" spans="3:41" s="131" customFormat="1" ht="15.75" customHeight="1">
      <c r="C57" s="115"/>
      <c r="D57" s="115"/>
      <c r="E57" s="115"/>
      <c r="F57" s="115"/>
      <c r="G57" s="115"/>
      <c r="H57" s="115"/>
      <c r="I57" s="115"/>
      <c r="J57" s="115"/>
      <c r="K57" s="115"/>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15"/>
      <c r="AM57" s="115"/>
      <c r="AN57" s="115"/>
      <c r="AO57" s="115"/>
    </row>
    <row r="58" spans="3:41" s="131" customFormat="1" ht="15.75" customHeight="1">
      <c r="C58" s="115"/>
      <c r="D58" s="115"/>
      <c r="E58" s="115"/>
      <c r="F58" s="115"/>
      <c r="G58" s="115"/>
      <c r="H58" s="115"/>
      <c r="I58" s="115"/>
      <c r="J58" s="115"/>
      <c r="K58" s="134"/>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15"/>
      <c r="AM58" s="115"/>
      <c r="AN58" s="115"/>
      <c r="AO58" s="115"/>
    </row>
    <row r="59" spans="3:41" s="131" customFormat="1" ht="15.75" customHeight="1">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row>
    <row r="60" spans="3:41" s="131" customFormat="1" ht="27" customHeight="1">
      <c r="C60" s="115"/>
      <c r="D60" s="115"/>
      <c r="E60" s="115"/>
      <c r="F60" s="115"/>
      <c r="G60" s="115"/>
      <c r="H60" s="115"/>
      <c r="I60" s="932" t="s">
        <v>30</v>
      </c>
      <c r="J60" s="932"/>
      <c r="K60" s="932"/>
      <c r="L60" s="115"/>
      <c r="M60" s="931">
        <f>IF(ISBLANK($M12),"",$M12)</f>
      </c>
      <c r="N60" s="931"/>
      <c r="O60" s="931"/>
      <c r="P60" s="931"/>
      <c r="Q60" s="931"/>
      <c r="R60" s="931"/>
      <c r="S60" s="931"/>
      <c r="T60" s="931"/>
      <c r="U60" s="931"/>
      <c r="V60" s="931"/>
      <c r="W60" s="931"/>
      <c r="X60" s="931"/>
      <c r="Y60" s="931"/>
      <c r="Z60" s="931"/>
      <c r="AA60" s="931"/>
      <c r="AB60" s="931"/>
      <c r="AC60" s="931"/>
      <c r="AD60" s="931"/>
      <c r="AE60" s="931"/>
      <c r="AF60" s="931"/>
      <c r="AG60" s="931"/>
      <c r="AH60" s="931"/>
      <c r="AI60" s="931"/>
      <c r="AJ60" s="931"/>
      <c r="AK60" s="931"/>
      <c r="AL60" s="115"/>
      <c r="AM60" s="115"/>
      <c r="AN60" s="115"/>
      <c r="AO60" s="115"/>
    </row>
    <row r="61" spans="3:41" s="131" customFormat="1" ht="15.75" customHeight="1">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row>
    <row r="62" spans="3:41" s="131" customFormat="1" ht="15.75" customHeight="1">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row>
    <row r="63" spans="3:41" s="131" customFormat="1" ht="27" customHeight="1">
      <c r="C63" s="115"/>
      <c r="D63" s="115"/>
      <c r="E63" s="115"/>
      <c r="F63" s="115"/>
      <c r="G63" s="115"/>
      <c r="H63" s="115"/>
      <c r="I63" s="932" t="s">
        <v>31</v>
      </c>
      <c r="J63" s="932"/>
      <c r="K63" s="932"/>
      <c r="L63" s="115"/>
      <c r="M63" s="931">
        <f>IF(ISBLANK($M15),"",$M15)</f>
      </c>
      <c r="N63" s="93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115"/>
      <c r="AN63" s="115"/>
      <c r="AO63" s="115"/>
    </row>
    <row r="64" spans="3:41" s="131" customFormat="1" ht="27" customHeight="1">
      <c r="C64" s="115"/>
      <c r="D64" s="115"/>
      <c r="E64" s="115"/>
      <c r="F64" s="115"/>
      <c r="G64" s="115"/>
      <c r="H64" s="115"/>
      <c r="I64" s="115"/>
      <c r="J64" s="115"/>
      <c r="K64" s="115"/>
      <c r="L64" s="133"/>
      <c r="M64" s="939">
        <f>IF(ISBLANK($M16),"",$M16)</f>
      </c>
      <c r="N64" s="939"/>
      <c r="O64" s="939"/>
      <c r="P64" s="939"/>
      <c r="Q64" s="939"/>
      <c r="R64" s="939"/>
      <c r="S64" s="939"/>
      <c r="T64" s="939"/>
      <c r="U64" s="939"/>
      <c r="V64" s="939"/>
      <c r="W64" s="939"/>
      <c r="X64" s="939"/>
      <c r="Y64" s="939"/>
      <c r="Z64" s="939"/>
      <c r="AA64" s="939"/>
      <c r="AB64" s="939"/>
      <c r="AC64" s="939"/>
      <c r="AD64" s="939"/>
      <c r="AE64" s="939"/>
      <c r="AF64" s="939"/>
      <c r="AG64" s="939"/>
      <c r="AH64" s="939"/>
      <c r="AI64" s="939"/>
      <c r="AJ64" s="939"/>
      <c r="AK64" s="939"/>
      <c r="AL64" s="115"/>
      <c r="AM64" s="115"/>
      <c r="AN64" s="115"/>
      <c r="AO64" s="115"/>
    </row>
    <row r="65" spans="3:41" s="131" customFormat="1" ht="15.75" customHeight="1">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34"/>
      <c r="AC65" s="134"/>
      <c r="AD65" s="134"/>
      <c r="AE65" s="134"/>
      <c r="AF65" s="134"/>
      <c r="AG65" s="134"/>
      <c r="AH65" s="134"/>
      <c r="AI65" s="134"/>
      <c r="AJ65" s="134"/>
      <c r="AK65" s="134"/>
      <c r="AL65" s="134"/>
      <c r="AM65" s="134"/>
      <c r="AN65" s="134"/>
      <c r="AO65" s="115"/>
    </row>
    <row r="66" spans="3:41" s="131" customFormat="1" ht="27" customHeight="1">
      <c r="C66" s="115"/>
      <c r="D66" s="115"/>
      <c r="E66" s="115"/>
      <c r="F66" s="115"/>
      <c r="G66" s="115"/>
      <c r="H66" s="115"/>
      <c r="I66" s="115"/>
      <c r="J66" s="115"/>
      <c r="K66" s="115"/>
      <c r="L66" s="115"/>
      <c r="M66" s="115"/>
      <c r="N66" s="115"/>
      <c r="O66" s="115"/>
      <c r="P66" s="823" t="s">
        <v>32</v>
      </c>
      <c r="Q66" s="823"/>
      <c r="R66" s="823"/>
      <c r="S66" s="115"/>
      <c r="T66" s="936" t="str">
        <f>'データを入力して下さい'!F40&amp;" "&amp;'データを入力して下さい'!N40</f>
        <v> </v>
      </c>
      <c r="U66" s="937"/>
      <c r="V66" s="937"/>
      <c r="W66" s="937"/>
      <c r="X66" s="937"/>
      <c r="Y66" s="937"/>
      <c r="Z66" s="937"/>
      <c r="AA66" s="937">
        <f>'データを入力して下さい'!$N$40</f>
        <v>0</v>
      </c>
      <c r="AB66" s="937"/>
      <c r="AC66" s="937"/>
      <c r="AD66" s="937"/>
      <c r="AE66" s="937"/>
      <c r="AF66" s="937"/>
      <c r="AG66" s="937"/>
      <c r="AH66" s="135"/>
      <c r="AI66" s="135"/>
      <c r="AJ66" s="134"/>
      <c r="AK66" s="134"/>
      <c r="AL66" s="134"/>
      <c r="AM66" s="134"/>
      <c r="AN66" s="134"/>
      <c r="AO66" s="115"/>
    </row>
    <row r="67" spans="3:41" s="131" customFormat="1" ht="15.75" customHeight="1">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34"/>
      <c r="AC67" s="134"/>
      <c r="AD67" s="134"/>
      <c r="AE67" s="134"/>
      <c r="AF67" s="134"/>
      <c r="AG67" s="134"/>
      <c r="AH67" s="134"/>
      <c r="AI67" s="134"/>
      <c r="AJ67" s="134"/>
      <c r="AK67" s="134"/>
      <c r="AL67" s="134"/>
      <c r="AM67" s="134"/>
      <c r="AN67" s="134"/>
      <c r="AO67" s="115"/>
    </row>
    <row r="68" spans="3:41" s="131" customFormat="1" ht="15.75" customHeight="1">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257"/>
      <c r="AK68" s="115"/>
      <c r="AL68" s="115"/>
      <c r="AM68" s="115"/>
      <c r="AN68" s="115"/>
      <c r="AO68" s="115"/>
    </row>
    <row r="69" spans="3:41" s="131" customFormat="1" ht="21" customHeight="1">
      <c r="C69" s="115"/>
      <c r="D69" s="115"/>
      <c r="E69" s="115"/>
      <c r="F69" s="115"/>
      <c r="G69" s="115"/>
      <c r="H69" s="115"/>
      <c r="I69" s="115"/>
      <c r="J69" s="115"/>
      <c r="K69" s="115"/>
      <c r="L69" s="115"/>
      <c r="M69" s="115"/>
      <c r="N69" s="115"/>
      <c r="O69" s="115"/>
      <c r="P69" s="115"/>
      <c r="Q69" s="115"/>
      <c r="R69" s="115"/>
      <c r="S69" s="115"/>
      <c r="T69" s="115"/>
      <c r="U69" s="115"/>
      <c r="V69" s="115"/>
      <c r="W69" s="115"/>
      <c r="X69" s="115"/>
      <c r="Y69" s="949">
        <f>IF(ISBLANK($Y$21),"",$Y$21)</f>
      </c>
      <c r="Z69" s="949"/>
      <c r="AA69" s="949"/>
      <c r="AB69" s="949"/>
      <c r="AC69" s="949"/>
      <c r="AD69" s="949"/>
      <c r="AE69" s="949"/>
      <c r="AF69" s="949"/>
      <c r="AG69" s="949"/>
      <c r="AH69" s="949"/>
      <c r="AI69" s="926" t="s">
        <v>64</v>
      </c>
      <c r="AJ69" s="926"/>
      <c r="AK69" s="136"/>
      <c r="AL69" s="136"/>
      <c r="AM69" s="139"/>
      <c r="AN69" s="139"/>
      <c r="AO69" s="139"/>
    </row>
    <row r="70" spans="3:41" s="131" customFormat="1" ht="15.75" customHeight="1">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257"/>
      <c r="AK70" s="115"/>
      <c r="AL70" s="115"/>
      <c r="AM70" s="257"/>
      <c r="AN70" s="115"/>
      <c r="AO70" s="115"/>
    </row>
    <row r="71" spans="3:41" s="131" customFormat="1" ht="15.75" customHeight="1">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257"/>
      <c r="AK71" s="115"/>
      <c r="AL71" s="115"/>
      <c r="AM71" s="115"/>
      <c r="AN71" s="115"/>
      <c r="AO71" s="115"/>
    </row>
    <row r="72" spans="3:41" s="131" customFormat="1" ht="21" customHeight="1">
      <c r="C72" s="115"/>
      <c r="D72" s="115"/>
      <c r="E72" s="115"/>
      <c r="F72" s="115"/>
      <c r="G72" s="115" t="s">
        <v>551</v>
      </c>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row>
    <row r="73" spans="3:41" s="131" customFormat="1" ht="21" customHeight="1">
      <c r="C73" s="115"/>
      <c r="D73" s="115"/>
      <c r="E73" s="115"/>
      <c r="F73" s="115"/>
      <c r="G73" s="115"/>
      <c r="H73" s="938" t="s">
        <v>29</v>
      </c>
      <c r="I73" s="938"/>
      <c r="J73" s="938"/>
      <c r="K73" s="938"/>
      <c r="L73" s="938"/>
      <c r="M73" s="938"/>
      <c r="N73" s="938"/>
      <c r="O73" s="938"/>
      <c r="P73" s="938"/>
      <c r="Q73" s="938"/>
      <c r="R73" s="938"/>
      <c r="S73" s="938"/>
      <c r="T73" s="938"/>
      <c r="U73" s="938"/>
      <c r="V73" s="938"/>
      <c r="W73" s="938"/>
      <c r="X73" s="938"/>
      <c r="Y73" s="938"/>
      <c r="Z73" s="938"/>
      <c r="AA73" s="938"/>
      <c r="AB73" s="938"/>
      <c r="AC73" s="938"/>
      <c r="AD73" s="115"/>
      <c r="AE73" s="115"/>
      <c r="AF73" s="115"/>
      <c r="AG73" s="115"/>
      <c r="AH73" s="115"/>
      <c r="AI73" s="115"/>
      <c r="AJ73" s="115"/>
      <c r="AK73" s="115"/>
      <c r="AL73" s="115"/>
      <c r="AM73" s="115"/>
      <c r="AN73" s="115"/>
      <c r="AO73" s="115"/>
    </row>
    <row r="74" spans="3:41" s="131" customFormat="1" ht="21" customHeight="1">
      <c r="C74" s="115"/>
      <c r="D74" s="115"/>
      <c r="E74" s="115"/>
      <c r="F74" s="115"/>
      <c r="G74" s="115"/>
      <c r="H74" s="938" t="s">
        <v>50</v>
      </c>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938"/>
      <c r="AK74" s="938"/>
      <c r="AL74" s="938"/>
      <c r="AM74" s="115"/>
      <c r="AN74" s="115"/>
      <c r="AO74" s="115"/>
    </row>
    <row r="75" spans="3:41" s="131" customFormat="1" ht="21" customHeight="1">
      <c r="C75" s="115"/>
      <c r="D75" s="115"/>
      <c r="E75" s="115"/>
      <c r="F75" s="115" t="s">
        <v>28</v>
      </c>
      <c r="G75" s="115"/>
      <c r="H75" s="115"/>
      <c r="I75" s="115"/>
      <c r="J75" s="115"/>
      <c r="K75" s="140"/>
      <c r="L75" s="140"/>
      <c r="M75" s="140"/>
      <c r="N75" s="140"/>
      <c r="O75" s="140"/>
      <c r="P75" s="140"/>
      <c r="Q75" s="115"/>
      <c r="R75" s="140"/>
      <c r="S75" s="140"/>
      <c r="T75" s="140"/>
      <c r="U75" s="140"/>
      <c r="V75" s="140"/>
      <c r="W75" s="140"/>
      <c r="X75" s="115"/>
      <c r="Y75" s="115"/>
      <c r="Z75" s="115"/>
      <c r="AA75" s="115"/>
      <c r="AB75" s="115"/>
      <c r="AC75" s="115"/>
      <c r="AD75" s="115"/>
      <c r="AE75" s="115"/>
      <c r="AF75" s="115"/>
      <c r="AG75" s="115"/>
      <c r="AH75" s="115"/>
      <c r="AI75" s="115"/>
      <c r="AJ75" s="115"/>
      <c r="AK75" s="115"/>
      <c r="AL75" s="115"/>
      <c r="AM75" s="115"/>
      <c r="AN75" s="115"/>
      <c r="AO75" s="115"/>
    </row>
    <row r="76" spans="3:41" s="131" customFormat="1" ht="15.75" customHeight="1">
      <c r="C76" s="115"/>
      <c r="D76" s="115"/>
      <c r="E76" s="115"/>
      <c r="F76" s="115"/>
      <c r="G76" s="115"/>
      <c r="H76" s="115"/>
      <c r="I76" s="115"/>
      <c r="J76" s="115"/>
      <c r="K76" s="140"/>
      <c r="L76" s="140"/>
      <c r="M76" s="140"/>
      <c r="N76" s="140"/>
      <c r="O76" s="140"/>
      <c r="P76" s="140"/>
      <c r="Q76" s="115"/>
      <c r="R76" s="140"/>
      <c r="S76" s="140"/>
      <c r="T76" s="140"/>
      <c r="U76" s="140"/>
      <c r="V76" s="140"/>
      <c r="W76" s="140"/>
      <c r="X76" s="115"/>
      <c r="Y76" s="115"/>
      <c r="Z76" s="115"/>
      <c r="AA76" s="115"/>
      <c r="AB76" s="115"/>
      <c r="AC76" s="115"/>
      <c r="AD76" s="115"/>
      <c r="AE76" s="115"/>
      <c r="AF76" s="115"/>
      <c r="AG76" s="115"/>
      <c r="AH76" s="115"/>
      <c r="AI76" s="115"/>
      <c r="AJ76" s="115"/>
      <c r="AK76" s="115"/>
      <c r="AL76" s="115"/>
      <c r="AM76" s="115"/>
      <c r="AN76" s="115"/>
      <c r="AO76" s="115"/>
    </row>
    <row r="77" spans="3:41" s="131" customFormat="1" ht="15.75" customHeight="1">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row>
    <row r="78" spans="3:41" s="131" customFormat="1" ht="21" customHeight="1">
      <c r="C78" s="171"/>
      <c r="D78" s="171"/>
      <c r="E78" s="171"/>
      <c r="F78" s="273"/>
      <c r="G78" s="934"/>
      <c r="H78" s="934"/>
      <c r="I78" s="934"/>
      <c r="J78" s="934"/>
      <c r="K78" s="934"/>
      <c r="L78" s="934"/>
      <c r="M78" s="934"/>
      <c r="N78" s="934"/>
      <c r="O78" s="934"/>
      <c r="P78" s="934"/>
      <c r="Q78" s="934"/>
      <c r="R78" s="934"/>
      <c r="S78" s="934"/>
      <c r="T78" s="934"/>
      <c r="U78" s="934"/>
      <c r="V78" s="934"/>
      <c r="W78" s="934"/>
      <c r="X78" s="934"/>
      <c r="Y78" s="934"/>
      <c r="Z78" s="934"/>
      <c r="AA78" s="934"/>
      <c r="AB78" s="934"/>
      <c r="AC78" s="934"/>
      <c r="AD78" s="934"/>
      <c r="AE78" s="934"/>
      <c r="AF78" s="934"/>
      <c r="AG78" s="934"/>
      <c r="AH78" s="934"/>
      <c r="AI78" s="934"/>
      <c r="AJ78" s="934"/>
      <c r="AK78" s="934"/>
      <c r="AL78" s="934"/>
      <c r="AM78" s="202"/>
      <c r="AN78" s="202"/>
      <c r="AO78" s="202"/>
    </row>
    <row r="79" spans="3:41" s="131" customFormat="1" ht="21" customHeight="1">
      <c r="C79" s="171"/>
      <c r="D79" s="171"/>
      <c r="E79" s="171"/>
      <c r="F79" s="934"/>
      <c r="G79" s="934"/>
      <c r="H79" s="934"/>
      <c r="I79" s="934"/>
      <c r="J79" s="934"/>
      <c r="K79" s="934"/>
      <c r="L79" s="934"/>
      <c r="M79" s="934"/>
      <c r="N79" s="934"/>
      <c r="O79" s="934"/>
      <c r="P79" s="934"/>
      <c r="Q79" s="934"/>
      <c r="R79" s="934"/>
      <c r="S79" s="934"/>
      <c r="T79" s="934"/>
      <c r="U79" s="934"/>
      <c r="V79" s="934"/>
      <c r="W79" s="934"/>
      <c r="X79" s="934"/>
      <c r="Y79" s="934"/>
      <c r="Z79" s="934"/>
      <c r="AA79" s="934"/>
      <c r="AB79" s="934"/>
      <c r="AC79" s="934"/>
      <c r="AD79" s="934"/>
      <c r="AE79" s="934"/>
      <c r="AF79" s="934"/>
      <c r="AG79" s="934"/>
      <c r="AH79" s="934"/>
      <c r="AI79" s="934"/>
      <c r="AJ79" s="934"/>
      <c r="AK79" s="934"/>
      <c r="AL79" s="934"/>
      <c r="AM79" s="202"/>
      <c r="AN79" s="202"/>
      <c r="AO79" s="202"/>
    </row>
    <row r="80" spans="3:41" s="131" customFormat="1" ht="21" customHeight="1">
      <c r="C80" s="171"/>
      <c r="D80" s="171"/>
      <c r="E80" s="171"/>
      <c r="F80" s="171"/>
      <c r="G80" s="171"/>
      <c r="H80" s="171"/>
      <c r="I80" s="171"/>
      <c r="J80" s="171"/>
      <c r="K80" s="171"/>
      <c r="L80" s="171"/>
      <c r="M80" s="171"/>
      <c r="N80" s="171"/>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row>
    <row r="81" spans="3:41" s="131" customFormat="1" ht="15.75" customHeight="1">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row>
    <row r="82" spans="3:41" s="131" customFormat="1" ht="15.75" customHeight="1">
      <c r="C82" s="115"/>
      <c r="D82" s="115"/>
      <c r="E82" s="115"/>
      <c r="F82" s="115"/>
      <c r="G82" s="115"/>
      <c r="H82" s="115"/>
      <c r="I82" s="115"/>
      <c r="J82" s="142"/>
      <c r="K82" s="142"/>
      <c r="L82" s="143"/>
      <c r="M82" s="143"/>
      <c r="N82" s="143"/>
      <c r="O82" s="144"/>
      <c r="P82" s="144"/>
      <c r="Q82" s="144"/>
      <c r="R82" s="144"/>
      <c r="S82" s="142"/>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row>
    <row r="83" spans="3:41" s="131" customFormat="1" ht="15.75" customHeight="1">
      <c r="C83" s="115"/>
      <c r="D83" s="115"/>
      <c r="E83" s="115"/>
      <c r="F83" s="115"/>
      <c r="G83" s="115"/>
      <c r="H83" s="115"/>
      <c r="I83" s="115"/>
      <c r="J83" s="11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row>
    <row r="84" spans="3:41" s="131" customFormat="1" ht="15.75" customHeight="1">
      <c r="C84" s="115"/>
      <c r="D84" s="115"/>
      <c r="E84" s="115"/>
      <c r="F84" s="115"/>
      <c r="G84" s="115"/>
      <c r="H84" s="115"/>
      <c r="I84" s="115"/>
      <c r="J84" s="11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row>
    <row r="85" spans="3:41" s="131" customFormat="1" ht="15.75" customHeight="1">
      <c r="C85" s="115"/>
      <c r="D85" s="115"/>
      <c r="E85" s="115"/>
      <c r="F85" s="115"/>
      <c r="G85" s="115"/>
      <c r="H85" s="115"/>
      <c r="I85" s="115"/>
      <c r="J85" s="115"/>
      <c r="K85" s="115"/>
      <c r="L85" s="115"/>
      <c r="M85" s="115"/>
      <c r="N85" s="115"/>
      <c r="O85" s="115"/>
      <c r="P85" s="115"/>
      <c r="Q85" s="115"/>
      <c r="R85" s="115"/>
      <c r="S85" s="146"/>
      <c r="T85" s="146"/>
      <c r="U85" s="146"/>
      <c r="V85" s="146"/>
      <c r="W85" s="146"/>
      <c r="X85" s="146"/>
      <c r="Y85" s="146"/>
      <c r="Z85" s="146"/>
      <c r="AA85" s="146"/>
      <c r="AB85" s="146"/>
      <c r="AC85" s="146"/>
      <c r="AD85" s="146"/>
      <c r="AE85" s="146"/>
      <c r="AF85" s="146"/>
      <c r="AG85" s="146"/>
      <c r="AH85" s="146"/>
      <c r="AI85" s="146"/>
      <c r="AJ85" s="146"/>
      <c r="AK85" s="146"/>
      <c r="AL85" s="146"/>
      <c r="AM85" s="141"/>
      <c r="AN85" s="141"/>
      <c r="AO85" s="141"/>
    </row>
    <row r="86" spans="3:41" s="131" customFormat="1" ht="15.75" customHeight="1">
      <c r="C86" s="171"/>
      <c r="D86" s="171"/>
      <c r="E86" s="171"/>
      <c r="F86" s="171"/>
      <c r="G86" s="166" t="s">
        <v>417</v>
      </c>
      <c r="H86" s="166"/>
      <c r="I86" s="944">
        <v>4</v>
      </c>
      <c r="J86" s="944"/>
      <c r="K86" s="166" t="s">
        <v>111</v>
      </c>
      <c r="L86" s="944">
        <v>12</v>
      </c>
      <c r="M86" s="944"/>
      <c r="N86" s="166" t="s">
        <v>113</v>
      </c>
      <c r="O86" s="944">
        <v>8</v>
      </c>
      <c r="P86" s="944"/>
      <c r="Q86" s="166" t="s">
        <v>104</v>
      </c>
      <c r="R86" s="166"/>
      <c r="S86" s="171"/>
      <c r="T86" s="171"/>
      <c r="U86" s="171"/>
      <c r="V86" s="171"/>
      <c r="W86" s="171"/>
      <c r="X86" s="171"/>
      <c r="Y86" s="171"/>
      <c r="Z86" s="171"/>
      <c r="AA86" s="171"/>
      <c r="AB86" s="171"/>
      <c r="AC86" s="171"/>
      <c r="AD86" s="171"/>
      <c r="AE86" s="171"/>
      <c r="AF86" s="171"/>
      <c r="AG86" s="171"/>
      <c r="AH86" s="171"/>
      <c r="AI86" s="171"/>
      <c r="AJ86" s="171"/>
      <c r="AK86" s="171"/>
      <c r="AL86" s="171"/>
      <c r="AM86" s="171"/>
      <c r="AN86" s="171"/>
      <c r="AO86" s="171"/>
    </row>
    <row r="87" spans="3:41" s="131" customFormat="1" ht="15.75" customHeight="1">
      <c r="C87" s="115"/>
      <c r="D87" s="115"/>
      <c r="E87" s="115"/>
      <c r="F87" s="115"/>
      <c r="G87" s="115"/>
      <c r="H87" s="115"/>
      <c r="I87" s="115"/>
      <c r="J87" s="115"/>
      <c r="K87" s="115"/>
      <c r="L87" s="115"/>
      <c r="M87" s="115"/>
      <c r="N87" s="115"/>
      <c r="O87" s="148"/>
      <c r="P87" s="149"/>
      <c r="Q87" s="149"/>
      <c r="R87" s="150"/>
      <c r="S87" s="148"/>
      <c r="T87" s="148"/>
      <c r="U87" s="148"/>
      <c r="V87" s="150"/>
      <c r="W87" s="148"/>
      <c r="X87" s="148"/>
      <c r="Y87" s="148"/>
      <c r="Z87" s="148"/>
      <c r="AA87" s="115"/>
      <c r="AB87" s="115"/>
      <c r="AC87" s="115"/>
      <c r="AD87" s="115"/>
      <c r="AE87" s="151"/>
      <c r="AF87" s="151"/>
      <c r="AG87" s="151"/>
      <c r="AH87" s="150"/>
      <c r="AI87" s="151"/>
      <c r="AJ87" s="151"/>
      <c r="AK87" s="151"/>
      <c r="AL87" s="150"/>
      <c r="AM87" s="151"/>
      <c r="AN87" s="151"/>
      <c r="AO87" s="151"/>
    </row>
    <row r="88" spans="3:41" s="131" customFormat="1" ht="15.75" customHeight="1">
      <c r="C88" s="115"/>
      <c r="D88" s="115"/>
      <c r="E88" s="115"/>
      <c r="F88" s="115"/>
      <c r="G88" s="115"/>
      <c r="H88" s="115"/>
      <c r="I88" s="115"/>
      <c r="J88" s="142"/>
      <c r="K88" s="142"/>
      <c r="L88" s="143"/>
      <c r="M88" s="143"/>
      <c r="N88" s="143"/>
      <c r="O88" s="144"/>
      <c r="P88" s="144"/>
      <c r="Q88" s="144"/>
      <c r="R88" s="144"/>
      <c r="S88" s="142"/>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row>
    <row r="89" spans="3:41" s="131" customFormat="1" ht="15.75" customHeight="1">
      <c r="C89" s="115"/>
      <c r="D89" s="115"/>
      <c r="E89" s="115"/>
      <c r="F89" s="115"/>
      <c r="G89" s="115"/>
      <c r="H89" s="115"/>
      <c r="I89" s="115"/>
      <c r="J89" s="115"/>
      <c r="K89" s="115"/>
      <c r="L89" s="115"/>
      <c r="M89" s="115"/>
      <c r="N89" s="115"/>
      <c r="O89" s="115"/>
      <c r="P89" s="115"/>
      <c r="Q89" s="115"/>
      <c r="R89" s="115"/>
      <c r="S89" s="115"/>
      <c r="T89" s="115"/>
      <c r="U89" s="115"/>
      <c r="V89" s="115"/>
      <c r="W89" s="115"/>
      <c r="X89" s="940" t="str">
        <f>'データを入力して下さい'!F40&amp;" "&amp;'データを入力して下さい'!N40</f>
        <v> </v>
      </c>
      <c r="Y89" s="940"/>
      <c r="Z89" s="940"/>
      <c r="AA89" s="940"/>
      <c r="AB89" s="940"/>
      <c r="AC89" s="940"/>
      <c r="AD89" s="940"/>
      <c r="AE89" s="940"/>
      <c r="AF89" s="940"/>
      <c r="AG89" s="940"/>
      <c r="AH89" s="940"/>
      <c r="AI89" s="940"/>
      <c r="AJ89" s="940"/>
      <c r="AK89" s="115"/>
      <c r="AL89" s="115"/>
      <c r="AM89" s="115"/>
      <c r="AN89" s="115"/>
      <c r="AO89" s="115"/>
    </row>
    <row r="90" spans="3:41" s="131" customFormat="1" ht="15.75" customHeight="1">
      <c r="C90" s="115"/>
      <c r="D90" s="115"/>
      <c r="E90" s="115"/>
      <c r="F90" s="115"/>
      <c r="G90" s="115"/>
      <c r="H90" s="115"/>
      <c r="I90" s="115"/>
      <c r="J90" s="115"/>
      <c r="K90" s="115"/>
      <c r="L90" s="115"/>
      <c r="M90" s="115"/>
      <c r="N90" s="115"/>
      <c r="O90" s="115"/>
      <c r="P90" s="115"/>
      <c r="Q90" s="115"/>
      <c r="R90" s="115"/>
      <c r="S90" s="115"/>
      <c r="T90" s="152" t="s">
        <v>34</v>
      </c>
      <c r="U90" s="115"/>
      <c r="V90" s="115"/>
      <c r="W90" s="115"/>
      <c r="X90" s="940"/>
      <c r="Y90" s="940"/>
      <c r="Z90" s="940"/>
      <c r="AA90" s="940"/>
      <c r="AB90" s="940"/>
      <c r="AC90" s="940"/>
      <c r="AD90" s="940"/>
      <c r="AE90" s="940"/>
      <c r="AF90" s="940"/>
      <c r="AG90" s="940"/>
      <c r="AH90" s="940"/>
      <c r="AI90" s="940"/>
      <c r="AJ90" s="940"/>
      <c r="AK90" s="115"/>
      <c r="AL90" s="115" t="s">
        <v>5</v>
      </c>
      <c r="AM90" s="115"/>
      <c r="AN90" s="115"/>
      <c r="AO90" s="115"/>
    </row>
    <row r="91" spans="3:41" s="131" customFormat="1" ht="15.75" customHeight="1">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row>
    <row r="92" spans="3:41" s="131" customFormat="1" ht="15.75" customHeight="1">
      <c r="C92" s="153"/>
      <c r="D92" s="153"/>
      <c r="E92" s="153"/>
      <c r="F92" s="154"/>
      <c r="G92" s="154"/>
      <c r="H92" s="154"/>
      <c r="I92" s="154"/>
      <c r="J92" s="154"/>
      <c r="K92" s="154"/>
      <c r="L92" s="154"/>
      <c r="M92" s="154"/>
      <c r="N92" s="154"/>
      <c r="O92" s="148"/>
      <c r="P92" s="148"/>
      <c r="Q92" s="148"/>
      <c r="R92" s="148"/>
      <c r="S92" s="148"/>
      <c r="T92" s="148"/>
      <c r="U92" s="148"/>
      <c r="V92" s="148"/>
      <c r="W92" s="148"/>
      <c r="X92" s="148"/>
      <c r="Y92" s="148"/>
      <c r="Z92" s="148"/>
      <c r="AA92" s="154"/>
      <c r="AB92" s="154"/>
      <c r="AC92" s="154"/>
      <c r="AD92" s="154"/>
      <c r="AE92" s="148"/>
      <c r="AF92" s="148"/>
      <c r="AG92" s="148"/>
      <c r="AH92" s="148"/>
      <c r="AI92" s="148"/>
      <c r="AJ92" s="148"/>
      <c r="AK92" s="148"/>
      <c r="AL92" s="148"/>
      <c r="AM92" s="148"/>
      <c r="AN92" s="148"/>
      <c r="AO92" s="148"/>
    </row>
    <row r="93" spans="3:41" s="131" customFormat="1" ht="15.75" customHeight="1">
      <c r="C93" s="153"/>
      <c r="D93" s="153"/>
      <c r="E93" s="153"/>
      <c r="F93" s="154"/>
      <c r="G93" s="154"/>
      <c r="H93" s="154"/>
      <c r="I93" s="154"/>
      <c r="J93" s="154"/>
      <c r="K93" s="154"/>
      <c r="L93" s="154"/>
      <c r="M93" s="154"/>
      <c r="N93" s="154"/>
      <c r="O93" s="148"/>
      <c r="P93" s="148"/>
      <c r="Q93" s="148"/>
      <c r="R93" s="148"/>
      <c r="S93" s="148"/>
      <c r="T93" s="148"/>
      <c r="U93" s="148"/>
      <c r="V93" s="148"/>
      <c r="W93" s="148"/>
      <c r="X93" s="148"/>
      <c r="Y93" s="148"/>
      <c r="Z93" s="148"/>
      <c r="AA93" s="154"/>
      <c r="AB93" s="154"/>
      <c r="AC93" s="154"/>
      <c r="AD93" s="154"/>
      <c r="AE93" s="148"/>
      <c r="AF93" s="148"/>
      <c r="AG93" s="148"/>
      <c r="AH93" s="148"/>
      <c r="AI93" s="148"/>
      <c r="AJ93" s="148"/>
      <c r="AK93" s="148"/>
      <c r="AL93" s="148"/>
      <c r="AM93" s="148"/>
      <c r="AN93" s="148"/>
      <c r="AO93" s="148"/>
    </row>
    <row r="94" spans="3:41" s="131" customFormat="1" ht="15.75" customHeight="1">
      <c r="C94" s="115"/>
      <c r="D94" s="115"/>
      <c r="E94" s="142"/>
      <c r="F94" s="142"/>
      <c r="G94" s="142"/>
      <c r="H94" s="142"/>
      <c r="I94" s="115"/>
      <c r="J94" s="115"/>
      <c r="K94" s="115"/>
      <c r="L94" s="115"/>
      <c r="M94" s="115"/>
      <c r="N94" s="115"/>
      <c r="O94" s="151"/>
      <c r="P94" s="151"/>
      <c r="Q94" s="151"/>
      <c r="R94" s="150"/>
      <c r="S94" s="151"/>
      <c r="T94" s="151"/>
      <c r="U94" s="151"/>
      <c r="V94" s="150"/>
      <c r="W94" s="151"/>
      <c r="X94" s="151"/>
      <c r="Y94" s="151"/>
      <c r="Z94" s="151"/>
      <c r="AA94" s="115"/>
      <c r="AB94" s="115"/>
      <c r="AC94" s="115"/>
      <c r="AD94" s="115"/>
      <c r="AE94" s="151"/>
      <c r="AF94" s="151"/>
      <c r="AG94" s="151"/>
      <c r="AH94" s="150"/>
      <c r="AI94" s="151"/>
      <c r="AJ94" s="151"/>
      <c r="AK94" s="151"/>
      <c r="AL94" s="150"/>
      <c r="AM94" s="151"/>
      <c r="AN94" s="151"/>
      <c r="AO94" s="151"/>
    </row>
    <row r="95" spans="3:41" s="131" customFormat="1" ht="15.75" customHeight="1">
      <c r="C95" s="115"/>
      <c r="D95" s="115"/>
      <c r="E95" s="142"/>
      <c r="F95" s="142"/>
      <c r="G95" s="142"/>
      <c r="H95" s="142"/>
      <c r="I95" s="115"/>
      <c r="J95" s="115"/>
      <c r="K95" s="115"/>
      <c r="L95" s="115"/>
      <c r="M95" s="115"/>
      <c r="N95" s="115"/>
      <c r="O95" s="115"/>
      <c r="P95" s="115"/>
      <c r="Q95" s="115"/>
      <c r="R95" s="115"/>
      <c r="S95" s="115"/>
      <c r="T95" s="115"/>
      <c r="U95" s="115"/>
      <c r="V95" s="115"/>
      <c r="W95" s="151"/>
      <c r="X95" s="151"/>
      <c r="Y95" s="151"/>
      <c r="Z95" s="151"/>
      <c r="AA95" s="115"/>
      <c r="AB95" s="115"/>
      <c r="AC95" s="115"/>
      <c r="AD95" s="115"/>
      <c r="AE95" s="151"/>
      <c r="AF95" s="151"/>
      <c r="AG95" s="151"/>
      <c r="AH95" s="150"/>
      <c r="AI95" s="151"/>
      <c r="AJ95" s="151"/>
      <c r="AK95" s="151"/>
      <c r="AL95" s="150"/>
      <c r="AM95" s="151"/>
      <c r="AN95" s="151"/>
      <c r="AO95" s="151"/>
    </row>
    <row r="96" spans="3:41" s="131" customFormat="1" ht="15.75" customHeight="1">
      <c r="C96" s="115"/>
      <c r="D96" s="115"/>
      <c r="E96" s="155"/>
      <c r="F96" s="156"/>
      <c r="G96" s="156"/>
      <c r="H96" s="156"/>
      <c r="I96" s="115"/>
      <c r="J96" s="115"/>
      <c r="K96" s="115"/>
      <c r="L96" s="115"/>
      <c r="M96" s="115"/>
      <c r="N96" s="115"/>
      <c r="O96" s="115"/>
      <c r="P96" s="115"/>
      <c r="Q96" s="115"/>
      <c r="R96" s="115"/>
      <c r="S96" s="115"/>
      <c r="T96" s="115"/>
      <c r="U96" s="115"/>
      <c r="V96" s="115"/>
      <c r="W96" s="151"/>
      <c r="X96" s="151"/>
      <c r="Y96" s="151"/>
      <c r="Z96" s="151"/>
      <c r="AA96" s="115"/>
      <c r="AB96" s="115"/>
      <c r="AC96" s="115"/>
      <c r="AD96" s="115"/>
      <c r="AE96" s="151"/>
      <c r="AF96" s="151"/>
      <c r="AG96" s="151"/>
      <c r="AH96" s="150"/>
      <c r="AI96" s="151"/>
      <c r="AJ96" s="151"/>
      <c r="AK96" s="151"/>
      <c r="AL96" s="150"/>
      <c r="AM96" s="151"/>
      <c r="AN96" s="151"/>
      <c r="AO96" s="151"/>
    </row>
    <row r="97" spans="3:41" s="131" customFormat="1" ht="15.75" customHeight="1">
      <c r="C97" s="115"/>
      <c r="D97" s="115"/>
      <c r="E97" s="155"/>
      <c r="F97" s="156"/>
      <c r="G97" s="156"/>
      <c r="H97" s="156"/>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row>
    <row r="98" spans="3:41" s="131" customFormat="1" ht="15.75" customHeight="1">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row>
    <row r="99" spans="3:41" s="131" customFormat="1" ht="15.75" customHeight="1">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row>
    <row r="100" spans="3:41" s="131" customFormat="1" ht="15.75" customHeight="1">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row>
    <row r="101" spans="3:41" ht="15.75" customHeight="1">
      <c r="C101" s="129"/>
      <c r="D101" s="129"/>
      <c r="E101" s="129"/>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29"/>
      <c r="AN101" s="129"/>
      <c r="AO101" s="129"/>
    </row>
    <row r="102" spans="3:41" ht="15.75" customHeight="1">
      <c r="C102" s="129"/>
      <c r="D102" s="129"/>
      <c r="E102" s="115"/>
      <c r="F102" s="115"/>
      <c r="G102" s="115"/>
      <c r="H102" s="115"/>
      <c r="I102" s="147"/>
      <c r="J102" s="147"/>
      <c r="K102" s="147"/>
      <c r="L102" s="147"/>
      <c r="M102" s="147"/>
      <c r="N102" s="147"/>
      <c r="O102" s="147"/>
      <c r="P102" s="147"/>
      <c r="Q102" s="147"/>
      <c r="R102" s="147"/>
      <c r="S102" s="147"/>
      <c r="T102" s="147"/>
      <c r="U102" s="928" t="s">
        <v>75</v>
      </c>
      <c r="V102" s="928"/>
      <c r="W102" s="928"/>
      <c r="X102" s="928"/>
      <c r="Y102" s="928"/>
      <c r="Z102" s="928"/>
      <c r="AA102" s="928"/>
      <c r="AB102" s="928"/>
      <c r="AC102" s="928"/>
      <c r="AD102" s="928"/>
      <c r="AE102" s="928"/>
      <c r="AF102" s="928"/>
      <c r="AG102" s="928"/>
      <c r="AH102" s="928"/>
      <c r="AI102" s="928"/>
      <c r="AJ102" s="928"/>
      <c r="AK102" s="928"/>
      <c r="AL102" s="928"/>
      <c r="AM102" s="129"/>
      <c r="AN102" s="129"/>
      <c r="AO102" s="129"/>
    </row>
    <row r="103" spans="3:41" s="131" customFormat="1" ht="15.75" customHeight="1">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row>
    <row r="104" spans="3:41" s="131" customFormat="1" ht="15.75" customHeight="1">
      <c r="C104" s="115"/>
      <c r="D104" s="115"/>
      <c r="E104" s="115"/>
      <c r="F104" s="115"/>
      <c r="G104" s="115"/>
      <c r="H104" s="115"/>
      <c r="I104" s="115"/>
      <c r="J104" s="115"/>
      <c r="K104" s="115"/>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15"/>
      <c r="AM104" s="115"/>
      <c r="AN104" s="115"/>
      <c r="AO104" s="115"/>
    </row>
    <row r="105" spans="3:41" s="131" customFormat="1" ht="15.75" customHeight="1">
      <c r="C105" s="115"/>
      <c r="D105" s="115"/>
      <c r="E105" s="115"/>
      <c r="F105" s="115"/>
      <c r="G105" s="115"/>
      <c r="H105" s="115"/>
      <c r="I105" s="115"/>
      <c r="J105" s="115"/>
      <c r="K105" s="115"/>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15"/>
      <c r="AM105" s="115"/>
      <c r="AN105" s="115"/>
      <c r="AO105" s="115"/>
    </row>
    <row r="106" spans="3:41" s="131" customFormat="1" ht="15.75" customHeight="1">
      <c r="C106" s="115"/>
      <c r="D106" s="115"/>
      <c r="E106" s="115"/>
      <c r="F106" s="115"/>
      <c r="G106" s="115"/>
      <c r="H106" s="115"/>
      <c r="I106" s="115"/>
      <c r="J106" s="115"/>
      <c r="K106" s="134"/>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15"/>
      <c r="AM106" s="115"/>
      <c r="AN106" s="115"/>
      <c r="AO106" s="115"/>
    </row>
    <row r="107" spans="3:41" s="131" customFormat="1" ht="15.75" customHeight="1">
      <c r="C107" s="115"/>
      <c r="D107" s="115"/>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row>
    <row r="108" spans="3:41" s="131" customFormat="1" ht="27" customHeight="1">
      <c r="C108" s="115"/>
      <c r="D108" s="115"/>
      <c r="E108" s="115"/>
      <c r="F108" s="115"/>
      <c r="G108" s="115"/>
      <c r="H108" s="115"/>
      <c r="I108" s="932" t="s">
        <v>30</v>
      </c>
      <c r="J108" s="932"/>
      <c r="K108" s="932"/>
      <c r="L108" s="115"/>
      <c r="M108" s="931">
        <f>IF(ISBLANK($M60),"",$M60)</f>
      </c>
      <c r="N108" s="931"/>
      <c r="O108" s="931"/>
      <c r="P108" s="931"/>
      <c r="Q108" s="931"/>
      <c r="R108" s="931"/>
      <c r="S108" s="931"/>
      <c r="T108" s="931"/>
      <c r="U108" s="931"/>
      <c r="V108" s="931"/>
      <c r="W108" s="931"/>
      <c r="X108" s="931"/>
      <c r="Y108" s="931"/>
      <c r="Z108" s="931"/>
      <c r="AA108" s="931"/>
      <c r="AB108" s="931"/>
      <c r="AC108" s="931"/>
      <c r="AD108" s="931"/>
      <c r="AE108" s="931"/>
      <c r="AF108" s="931"/>
      <c r="AG108" s="931"/>
      <c r="AH108" s="931"/>
      <c r="AI108" s="931"/>
      <c r="AJ108" s="931"/>
      <c r="AK108" s="931"/>
      <c r="AL108" s="115"/>
      <c r="AM108" s="115"/>
      <c r="AN108" s="115"/>
      <c r="AO108" s="115"/>
    </row>
    <row r="109" spans="3:41" s="131" customFormat="1" ht="15.75" customHeight="1">
      <c r="C109" s="115"/>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row>
    <row r="110" spans="3:41" s="131" customFormat="1" ht="15.75" customHeight="1">
      <c r="C110" s="1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row>
    <row r="111" spans="3:41" s="131" customFormat="1" ht="27" customHeight="1">
      <c r="C111" s="115"/>
      <c r="D111" s="115"/>
      <c r="E111" s="115"/>
      <c r="F111" s="115"/>
      <c r="G111" s="115"/>
      <c r="H111" s="115"/>
      <c r="I111" s="932" t="s">
        <v>31</v>
      </c>
      <c r="J111" s="932"/>
      <c r="K111" s="932"/>
      <c r="L111" s="115"/>
      <c r="M111" s="931">
        <f>IF(ISBLANK($M63),"",$M63)</f>
      </c>
      <c r="N111" s="931"/>
      <c r="O111" s="931"/>
      <c r="P111" s="931"/>
      <c r="Q111" s="931"/>
      <c r="R111" s="931"/>
      <c r="S111" s="931"/>
      <c r="T111" s="931"/>
      <c r="U111" s="931"/>
      <c r="V111" s="931"/>
      <c r="W111" s="931"/>
      <c r="X111" s="931"/>
      <c r="Y111" s="931"/>
      <c r="Z111" s="931"/>
      <c r="AA111" s="931"/>
      <c r="AB111" s="931"/>
      <c r="AC111" s="931"/>
      <c r="AD111" s="931"/>
      <c r="AE111" s="931"/>
      <c r="AF111" s="931"/>
      <c r="AG111" s="931"/>
      <c r="AH111" s="931"/>
      <c r="AI111" s="931"/>
      <c r="AJ111" s="931"/>
      <c r="AK111" s="931"/>
      <c r="AL111" s="931"/>
      <c r="AM111" s="115"/>
      <c r="AN111" s="115"/>
      <c r="AO111" s="115"/>
    </row>
    <row r="112" spans="3:41" s="131" customFormat="1" ht="27" customHeight="1">
      <c r="C112" s="115"/>
      <c r="D112" s="115"/>
      <c r="E112" s="115"/>
      <c r="F112" s="115"/>
      <c r="G112" s="115"/>
      <c r="H112" s="115"/>
      <c r="I112" s="115"/>
      <c r="J112" s="115"/>
      <c r="K112" s="115"/>
      <c r="L112" s="133"/>
      <c r="M112" s="939">
        <f>IF(ISBLANK($M64),"",$M64)</f>
      </c>
      <c r="N112" s="939"/>
      <c r="O112" s="939"/>
      <c r="P112" s="939"/>
      <c r="Q112" s="939"/>
      <c r="R112" s="939"/>
      <c r="S112" s="939"/>
      <c r="T112" s="939"/>
      <c r="U112" s="939"/>
      <c r="V112" s="939"/>
      <c r="W112" s="939"/>
      <c r="X112" s="939"/>
      <c r="Y112" s="939"/>
      <c r="Z112" s="939"/>
      <c r="AA112" s="939"/>
      <c r="AB112" s="939"/>
      <c r="AC112" s="939"/>
      <c r="AD112" s="939"/>
      <c r="AE112" s="939"/>
      <c r="AF112" s="939"/>
      <c r="AG112" s="939"/>
      <c r="AH112" s="939"/>
      <c r="AI112" s="939"/>
      <c r="AJ112" s="939"/>
      <c r="AK112" s="939"/>
      <c r="AL112" s="115"/>
      <c r="AM112" s="115"/>
      <c r="AN112" s="115"/>
      <c r="AO112" s="115"/>
    </row>
    <row r="113" spans="3:41" s="131" customFormat="1" ht="15.75" customHeight="1">
      <c r="C113" s="115"/>
      <c r="D113" s="115"/>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34"/>
      <c r="AD113" s="134"/>
      <c r="AE113" s="134"/>
      <c r="AF113" s="134"/>
      <c r="AG113" s="134"/>
      <c r="AH113" s="134"/>
      <c r="AI113" s="134"/>
      <c r="AJ113" s="134"/>
      <c r="AK113" s="134"/>
      <c r="AL113" s="134"/>
      <c r="AM113" s="134"/>
      <c r="AN113" s="134"/>
      <c r="AO113" s="115"/>
    </row>
    <row r="114" spans="3:41" s="131" customFormat="1" ht="27" customHeight="1">
      <c r="C114" s="115"/>
      <c r="D114" s="115"/>
      <c r="E114" s="115"/>
      <c r="F114" s="115"/>
      <c r="G114" s="115"/>
      <c r="H114" s="115"/>
      <c r="I114" s="115"/>
      <c r="J114" s="115"/>
      <c r="K114" s="115"/>
      <c r="L114" s="115"/>
      <c r="M114" s="115"/>
      <c r="N114" s="115"/>
      <c r="O114" s="115"/>
      <c r="P114" s="823" t="s">
        <v>32</v>
      </c>
      <c r="Q114" s="823"/>
      <c r="R114" s="823"/>
      <c r="S114" s="115"/>
      <c r="T114" s="936" t="str">
        <f>'データを入力して下さい'!F40&amp;" "&amp;'データを入力して下さい'!N40</f>
        <v> </v>
      </c>
      <c r="U114" s="936"/>
      <c r="V114" s="936"/>
      <c r="W114" s="936"/>
      <c r="X114" s="936"/>
      <c r="Y114" s="936"/>
      <c r="Z114" s="936"/>
      <c r="AA114" s="936"/>
      <c r="AB114" s="936"/>
      <c r="AC114" s="936"/>
      <c r="AD114" s="936"/>
      <c r="AE114" s="936"/>
      <c r="AF114" s="936"/>
      <c r="AG114" s="936"/>
      <c r="AH114" s="135"/>
      <c r="AI114" s="135"/>
      <c r="AJ114" s="134"/>
      <c r="AK114" s="134"/>
      <c r="AL114" s="134"/>
      <c r="AM114" s="134"/>
      <c r="AN114" s="134"/>
      <c r="AO114" s="115"/>
    </row>
    <row r="115" spans="3:41" s="131" customFormat="1" ht="15.75" customHeight="1">
      <c r="C115" s="115"/>
      <c r="D115" s="115"/>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34"/>
      <c r="AD115" s="134"/>
      <c r="AE115" s="134"/>
      <c r="AF115" s="134"/>
      <c r="AG115" s="134"/>
      <c r="AH115" s="134"/>
      <c r="AI115" s="134"/>
      <c r="AJ115" s="134"/>
      <c r="AK115" s="134"/>
      <c r="AL115" s="134"/>
      <c r="AM115" s="134"/>
      <c r="AN115" s="134"/>
      <c r="AO115" s="115"/>
    </row>
    <row r="116" spans="3:41" s="131" customFormat="1" ht="15.75" customHeight="1">
      <c r="C116" s="115"/>
      <c r="D116" s="115"/>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row>
    <row r="117" spans="3:41" s="131" customFormat="1" ht="21" customHeight="1">
      <c r="C117" s="115"/>
      <c r="D117" s="115"/>
      <c r="E117" s="115"/>
      <c r="F117" s="115"/>
      <c r="G117" s="115"/>
      <c r="H117" s="115"/>
      <c r="I117" s="115"/>
      <c r="J117" s="115"/>
      <c r="K117" s="115"/>
      <c r="L117" s="115"/>
      <c r="M117" s="115"/>
      <c r="N117" s="115"/>
      <c r="O117" s="115"/>
      <c r="P117" s="115"/>
      <c r="Q117" s="115"/>
      <c r="R117" s="115"/>
      <c r="S117" s="115"/>
      <c r="T117" s="115"/>
      <c r="U117" s="115"/>
      <c r="V117" s="115"/>
      <c r="W117" s="115"/>
      <c r="X117" s="115"/>
      <c r="Y117" s="949">
        <f>IF(ISBLANK($Y$21),"",$Y$21)</f>
      </c>
      <c r="Z117" s="949"/>
      <c r="AA117" s="949"/>
      <c r="AB117" s="949"/>
      <c r="AC117" s="949"/>
      <c r="AD117" s="949"/>
      <c r="AE117" s="949"/>
      <c r="AF117" s="949"/>
      <c r="AG117" s="949"/>
      <c r="AH117" s="949"/>
      <c r="AI117" s="927" t="s">
        <v>64</v>
      </c>
      <c r="AJ117" s="927"/>
      <c r="AK117" s="136"/>
      <c r="AL117" s="136"/>
      <c r="AM117" s="139"/>
      <c r="AN117" s="139"/>
      <c r="AO117" s="139"/>
    </row>
    <row r="118" spans="3:41" s="131" customFormat="1" ht="15.75" customHeight="1">
      <c r="C118" s="115"/>
      <c r="D118" s="115"/>
      <c r="E118" s="115"/>
      <c r="F118" s="115"/>
      <c r="G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row>
    <row r="119" spans="3:41" s="131" customFormat="1" ht="15.75" customHeight="1">
      <c r="C119" s="115"/>
      <c r="D119" s="115"/>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row>
    <row r="120" spans="3:41" s="131" customFormat="1" ht="21" customHeight="1">
      <c r="C120" s="115"/>
      <c r="D120" s="115"/>
      <c r="E120" s="115"/>
      <c r="F120" s="115"/>
      <c r="G120" s="115" t="s">
        <v>551</v>
      </c>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row>
    <row r="121" spans="3:41" s="131" customFormat="1" ht="21" customHeight="1">
      <c r="C121" s="115"/>
      <c r="D121" s="115"/>
      <c r="E121" s="115"/>
      <c r="F121" s="115"/>
      <c r="G121" s="115"/>
      <c r="H121" s="938" t="s">
        <v>29</v>
      </c>
      <c r="I121" s="938"/>
      <c r="J121" s="938"/>
      <c r="K121" s="938"/>
      <c r="L121" s="938"/>
      <c r="M121" s="938"/>
      <c r="N121" s="938"/>
      <c r="O121" s="938"/>
      <c r="P121" s="938"/>
      <c r="Q121" s="938"/>
      <c r="R121" s="938"/>
      <c r="S121" s="938"/>
      <c r="T121" s="938"/>
      <c r="U121" s="938"/>
      <c r="V121" s="938"/>
      <c r="W121" s="938"/>
      <c r="X121" s="938"/>
      <c r="Y121" s="938"/>
      <c r="Z121" s="938"/>
      <c r="AA121" s="938"/>
      <c r="AB121" s="938"/>
      <c r="AC121" s="938"/>
      <c r="AD121" s="115"/>
      <c r="AE121" s="115"/>
      <c r="AF121" s="115"/>
      <c r="AG121" s="115"/>
      <c r="AH121" s="115"/>
      <c r="AI121" s="115"/>
      <c r="AJ121" s="115"/>
      <c r="AK121" s="115"/>
      <c r="AL121" s="115"/>
      <c r="AM121" s="115"/>
      <c r="AN121" s="115"/>
      <c r="AO121" s="115"/>
    </row>
    <row r="122" spans="3:41" s="131" customFormat="1" ht="21" customHeight="1">
      <c r="C122" s="115"/>
      <c r="D122" s="115"/>
      <c r="E122" s="115"/>
      <c r="F122" s="115"/>
      <c r="G122" s="115"/>
      <c r="H122" s="938" t="s">
        <v>50</v>
      </c>
      <c r="I122" s="938"/>
      <c r="J122" s="938"/>
      <c r="K122" s="938"/>
      <c r="L122" s="938"/>
      <c r="M122" s="938"/>
      <c r="N122" s="938"/>
      <c r="O122" s="938"/>
      <c r="P122" s="938"/>
      <c r="Q122" s="938"/>
      <c r="R122" s="938"/>
      <c r="S122" s="938"/>
      <c r="T122" s="938"/>
      <c r="U122" s="938"/>
      <c r="V122" s="938"/>
      <c r="W122" s="938"/>
      <c r="X122" s="938"/>
      <c r="Y122" s="938"/>
      <c r="Z122" s="938"/>
      <c r="AA122" s="938"/>
      <c r="AB122" s="938"/>
      <c r="AC122" s="938"/>
      <c r="AD122" s="938"/>
      <c r="AE122" s="938"/>
      <c r="AF122" s="938"/>
      <c r="AG122" s="938"/>
      <c r="AH122" s="938"/>
      <c r="AI122" s="938"/>
      <c r="AJ122" s="938"/>
      <c r="AK122" s="938"/>
      <c r="AL122" s="938"/>
      <c r="AM122" s="115"/>
      <c r="AN122" s="115"/>
      <c r="AO122" s="115"/>
    </row>
    <row r="123" spans="3:41" s="131" customFormat="1" ht="21" customHeight="1">
      <c r="C123" s="115"/>
      <c r="D123" s="115"/>
      <c r="E123" s="115"/>
      <c r="F123" s="115" t="s">
        <v>28</v>
      </c>
      <c r="G123" s="115"/>
      <c r="H123" s="115"/>
      <c r="I123" s="115"/>
      <c r="J123" s="115"/>
      <c r="K123" s="140"/>
      <c r="L123" s="140"/>
      <c r="M123" s="140"/>
      <c r="N123" s="140"/>
      <c r="O123" s="140"/>
      <c r="P123" s="140"/>
      <c r="Q123" s="115"/>
      <c r="R123" s="140"/>
      <c r="S123" s="140"/>
      <c r="T123" s="140"/>
      <c r="U123" s="140"/>
      <c r="V123" s="140"/>
      <c r="W123" s="140"/>
      <c r="X123" s="115"/>
      <c r="Y123" s="115"/>
      <c r="Z123" s="115"/>
      <c r="AA123" s="115"/>
      <c r="AB123" s="115"/>
      <c r="AC123" s="115"/>
      <c r="AD123" s="115"/>
      <c r="AE123" s="115"/>
      <c r="AF123" s="115"/>
      <c r="AG123" s="115"/>
      <c r="AH123" s="115"/>
      <c r="AI123" s="115"/>
      <c r="AJ123" s="115"/>
      <c r="AK123" s="115"/>
      <c r="AL123" s="115"/>
      <c r="AM123" s="115"/>
      <c r="AN123" s="115"/>
      <c r="AO123" s="115"/>
    </row>
    <row r="124" spans="3:41" s="131" customFormat="1" ht="15.75" customHeight="1">
      <c r="C124" s="115"/>
      <c r="D124" s="115"/>
      <c r="E124" s="115"/>
      <c r="F124" s="115"/>
      <c r="G124" s="115"/>
      <c r="H124" s="115"/>
      <c r="I124" s="115"/>
      <c r="J124" s="115"/>
      <c r="K124" s="140"/>
      <c r="L124" s="140"/>
      <c r="M124" s="140"/>
      <c r="N124" s="140"/>
      <c r="O124" s="140"/>
      <c r="P124" s="140"/>
      <c r="Q124" s="115"/>
      <c r="R124" s="140"/>
      <c r="S124" s="140"/>
      <c r="T124" s="140"/>
      <c r="U124" s="140"/>
      <c r="V124" s="140"/>
      <c r="W124" s="140"/>
      <c r="X124" s="115"/>
      <c r="Y124" s="115"/>
      <c r="Z124" s="115"/>
      <c r="AA124" s="115"/>
      <c r="AB124" s="115"/>
      <c r="AC124" s="115"/>
      <c r="AD124" s="115"/>
      <c r="AE124" s="115"/>
      <c r="AF124" s="115"/>
      <c r="AG124" s="115"/>
      <c r="AH124" s="115"/>
      <c r="AI124" s="115"/>
      <c r="AJ124" s="115"/>
      <c r="AK124" s="115"/>
      <c r="AL124" s="115"/>
      <c r="AM124" s="115"/>
      <c r="AN124" s="115"/>
      <c r="AO124" s="115"/>
    </row>
    <row r="125" spans="3:41" s="131" customFormat="1" ht="15.75" customHeight="1">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row>
    <row r="126" spans="3:41" s="131" customFormat="1" ht="21" customHeight="1">
      <c r="C126" s="171"/>
      <c r="D126" s="171"/>
      <c r="E126" s="171"/>
      <c r="F126" s="273"/>
      <c r="G126" s="934"/>
      <c r="H126" s="934"/>
      <c r="I126" s="934"/>
      <c r="J126" s="934"/>
      <c r="K126" s="934"/>
      <c r="L126" s="934"/>
      <c r="M126" s="934"/>
      <c r="N126" s="934"/>
      <c r="O126" s="934"/>
      <c r="P126" s="934"/>
      <c r="Q126" s="934"/>
      <c r="R126" s="934"/>
      <c r="S126" s="934"/>
      <c r="T126" s="934"/>
      <c r="U126" s="934"/>
      <c r="V126" s="934"/>
      <c r="W126" s="934"/>
      <c r="X126" s="934"/>
      <c r="Y126" s="934"/>
      <c r="Z126" s="934"/>
      <c r="AA126" s="934"/>
      <c r="AB126" s="934"/>
      <c r="AC126" s="934"/>
      <c r="AD126" s="934"/>
      <c r="AE126" s="934"/>
      <c r="AF126" s="934"/>
      <c r="AG126" s="934"/>
      <c r="AH126" s="934"/>
      <c r="AI126" s="934"/>
      <c r="AJ126" s="934"/>
      <c r="AK126" s="934"/>
      <c r="AL126" s="934"/>
      <c r="AM126" s="202"/>
      <c r="AN126" s="202"/>
      <c r="AO126" s="202"/>
    </row>
    <row r="127" spans="3:41" s="131" customFormat="1" ht="21" customHeight="1">
      <c r="C127" s="171"/>
      <c r="D127" s="171"/>
      <c r="E127" s="171"/>
      <c r="F127" s="934"/>
      <c r="G127" s="934"/>
      <c r="H127" s="934"/>
      <c r="I127" s="934"/>
      <c r="J127" s="934"/>
      <c r="K127" s="934"/>
      <c r="L127" s="934"/>
      <c r="M127" s="934"/>
      <c r="N127" s="934"/>
      <c r="O127" s="934"/>
      <c r="P127" s="934"/>
      <c r="Q127" s="934"/>
      <c r="R127" s="934"/>
      <c r="S127" s="934"/>
      <c r="T127" s="934"/>
      <c r="U127" s="934"/>
      <c r="V127" s="934"/>
      <c r="W127" s="934"/>
      <c r="X127" s="934"/>
      <c r="Y127" s="934"/>
      <c r="Z127" s="934"/>
      <c r="AA127" s="934"/>
      <c r="AB127" s="934"/>
      <c r="AC127" s="934"/>
      <c r="AD127" s="934"/>
      <c r="AE127" s="934"/>
      <c r="AF127" s="934"/>
      <c r="AG127" s="934"/>
      <c r="AH127" s="934"/>
      <c r="AI127" s="934"/>
      <c r="AJ127" s="934"/>
      <c r="AK127" s="934"/>
      <c r="AL127" s="934"/>
      <c r="AM127" s="202"/>
      <c r="AN127" s="202"/>
      <c r="AO127" s="202"/>
    </row>
    <row r="128" spans="3:41" s="131" customFormat="1" ht="21" customHeight="1">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c r="AJ128" s="171"/>
      <c r="AK128" s="171"/>
      <c r="AL128" s="171"/>
      <c r="AM128" s="171"/>
      <c r="AN128" s="171"/>
      <c r="AO128" s="171"/>
    </row>
    <row r="129" spans="3:41" s="131" customFormat="1" ht="15.75" customHeight="1">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row>
    <row r="130" spans="3:41" s="131" customFormat="1" ht="15.75" customHeight="1">
      <c r="C130" s="115"/>
      <c r="D130" s="115"/>
      <c r="E130" s="115"/>
      <c r="F130" s="115"/>
      <c r="G130" s="115"/>
      <c r="H130" s="115"/>
      <c r="I130" s="115"/>
      <c r="J130" s="142"/>
      <c r="K130" s="142"/>
      <c r="L130" s="143"/>
      <c r="M130" s="143"/>
      <c r="N130" s="143"/>
      <c r="O130" s="144"/>
      <c r="P130" s="144"/>
      <c r="Q130" s="144"/>
      <c r="R130" s="144"/>
      <c r="S130" s="142"/>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row>
    <row r="131" spans="3:41" s="131" customFormat="1" ht="15.75" customHeight="1">
      <c r="C131" s="115"/>
      <c r="D131" s="115"/>
      <c r="E131" s="115"/>
      <c r="F131" s="115"/>
      <c r="G131" s="115"/>
      <c r="H131" s="115"/>
      <c r="I131" s="115"/>
      <c r="J131" s="115"/>
      <c r="K131" s="145"/>
      <c r="L131" s="145"/>
      <c r="M131" s="145"/>
      <c r="N131" s="145"/>
      <c r="O131" s="145"/>
      <c r="P131" s="145"/>
      <c r="Q131" s="145"/>
      <c r="R131" s="145"/>
      <c r="S131" s="145"/>
      <c r="T131" s="145"/>
      <c r="U131" s="145"/>
      <c r="V131" s="145"/>
      <c r="W131" s="145"/>
      <c r="X131" s="145"/>
      <c r="Y131" s="145"/>
      <c r="Z131" s="145"/>
      <c r="AA131" s="145"/>
      <c r="AB131" s="145"/>
      <c r="AC131" s="145"/>
      <c r="AD131" s="145"/>
      <c r="AE131" s="145"/>
      <c r="AF131" s="145"/>
      <c r="AG131" s="145"/>
      <c r="AH131" s="145"/>
      <c r="AI131" s="145"/>
      <c r="AJ131" s="145"/>
      <c r="AK131" s="145"/>
      <c r="AL131" s="145"/>
      <c r="AM131" s="145"/>
      <c r="AN131" s="145"/>
      <c r="AO131" s="145"/>
    </row>
    <row r="132" spans="3:41" s="131" customFormat="1" ht="15.75" customHeight="1">
      <c r="C132" s="115"/>
      <c r="D132" s="115"/>
      <c r="E132" s="115"/>
      <c r="F132" s="115"/>
      <c r="G132" s="115"/>
      <c r="H132" s="115"/>
      <c r="I132" s="115"/>
      <c r="J132" s="115"/>
      <c r="K132" s="145"/>
      <c r="L132" s="145"/>
      <c r="M132" s="145"/>
      <c r="N132" s="145"/>
      <c r="O132" s="145"/>
      <c r="P132" s="145"/>
      <c r="Q132" s="145"/>
      <c r="R132" s="145"/>
      <c r="S132" s="145"/>
      <c r="T132" s="145"/>
      <c r="U132" s="145"/>
      <c r="V132" s="145"/>
      <c r="W132" s="145"/>
      <c r="X132" s="145"/>
      <c r="Y132" s="145"/>
      <c r="Z132" s="145"/>
      <c r="AA132" s="145"/>
      <c r="AB132" s="145"/>
      <c r="AC132" s="145"/>
      <c r="AD132" s="145"/>
      <c r="AE132" s="145"/>
      <c r="AF132" s="145"/>
      <c r="AG132" s="145"/>
      <c r="AH132" s="145"/>
      <c r="AI132" s="145"/>
      <c r="AJ132" s="145"/>
      <c r="AK132" s="145"/>
      <c r="AL132" s="145"/>
      <c r="AM132" s="145"/>
      <c r="AN132" s="145"/>
      <c r="AO132" s="145"/>
    </row>
    <row r="133" spans="3:41" s="131" customFormat="1" ht="15.75" customHeight="1">
      <c r="C133" s="115"/>
      <c r="D133" s="115"/>
      <c r="E133" s="115"/>
      <c r="F133" s="115"/>
      <c r="G133" s="115"/>
      <c r="H133" s="115"/>
      <c r="I133" s="115"/>
      <c r="J133" s="115"/>
      <c r="K133" s="115"/>
      <c r="L133" s="115"/>
      <c r="M133" s="115"/>
      <c r="N133" s="115"/>
      <c r="O133" s="115"/>
      <c r="P133" s="115"/>
      <c r="Q133" s="115"/>
      <c r="R133" s="115"/>
      <c r="S133" s="146"/>
      <c r="T133" s="146"/>
      <c r="U133" s="146"/>
      <c r="V133" s="146"/>
      <c r="W133" s="146"/>
      <c r="X133" s="146"/>
      <c r="Y133" s="146"/>
      <c r="Z133" s="146"/>
      <c r="AA133" s="146"/>
      <c r="AB133" s="146"/>
      <c r="AC133" s="146"/>
      <c r="AD133" s="146"/>
      <c r="AE133" s="146"/>
      <c r="AF133" s="146"/>
      <c r="AG133" s="146"/>
      <c r="AH133" s="146"/>
      <c r="AI133" s="146"/>
      <c r="AJ133" s="146"/>
      <c r="AK133" s="146"/>
      <c r="AL133" s="146"/>
      <c r="AM133" s="141"/>
      <c r="AN133" s="141"/>
      <c r="AO133" s="141"/>
    </row>
    <row r="134" spans="3:41" s="131" customFormat="1" ht="15.75" customHeight="1">
      <c r="C134" s="171"/>
      <c r="D134" s="171"/>
      <c r="E134" s="171"/>
      <c r="F134" s="171"/>
      <c r="G134" s="309" t="s">
        <v>417</v>
      </c>
      <c r="H134" s="310"/>
      <c r="I134" s="943">
        <v>4</v>
      </c>
      <c r="J134" s="943"/>
      <c r="K134" s="310" t="s">
        <v>111</v>
      </c>
      <c r="L134" s="943">
        <v>12</v>
      </c>
      <c r="M134" s="943"/>
      <c r="N134" s="310" t="s">
        <v>113</v>
      </c>
      <c r="O134" s="943">
        <v>8</v>
      </c>
      <c r="P134" s="943"/>
      <c r="Q134" s="310" t="s">
        <v>104</v>
      </c>
      <c r="R134" s="310"/>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row>
    <row r="135" spans="3:41" s="131" customFormat="1" ht="15.75" customHeight="1">
      <c r="C135" s="115"/>
      <c r="D135" s="115"/>
      <c r="E135" s="115"/>
      <c r="F135" s="308"/>
      <c r="G135" s="311"/>
      <c r="H135" s="311"/>
      <c r="I135" s="311"/>
      <c r="J135" s="311"/>
      <c r="K135" s="311"/>
      <c r="L135" s="311"/>
      <c r="M135" s="311"/>
      <c r="N135" s="311"/>
      <c r="O135" s="312"/>
      <c r="P135" s="313"/>
      <c r="Q135" s="313"/>
      <c r="R135" s="314"/>
      <c r="S135" s="148"/>
      <c r="T135" s="148"/>
      <c r="U135" s="148"/>
      <c r="V135" s="150"/>
      <c r="W135" s="148"/>
      <c r="X135" s="148"/>
      <c r="Y135" s="148"/>
      <c r="Z135" s="148"/>
      <c r="AA135" s="115"/>
      <c r="AB135" s="115"/>
      <c r="AC135" s="115"/>
      <c r="AD135" s="115"/>
      <c r="AE135" s="151"/>
      <c r="AF135" s="151"/>
      <c r="AG135" s="151"/>
      <c r="AH135" s="150"/>
      <c r="AI135" s="151"/>
      <c r="AJ135" s="151"/>
      <c r="AK135" s="151"/>
      <c r="AL135" s="150"/>
      <c r="AM135" s="151"/>
      <c r="AN135" s="151"/>
      <c r="AO135" s="151"/>
    </row>
    <row r="136" spans="3:41" s="131" customFormat="1" ht="15.75" customHeight="1">
      <c r="C136" s="115"/>
      <c r="D136" s="115"/>
      <c r="E136" s="115"/>
      <c r="F136" s="115"/>
      <c r="G136" s="115"/>
      <c r="H136" s="115"/>
      <c r="I136" s="115"/>
      <c r="J136" s="142"/>
      <c r="K136" s="142"/>
      <c r="L136" s="143"/>
      <c r="M136" s="143"/>
      <c r="N136" s="143"/>
      <c r="O136" s="144"/>
      <c r="P136" s="144"/>
      <c r="Q136" s="144"/>
      <c r="R136" s="144"/>
      <c r="S136" s="142"/>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row>
    <row r="137" spans="3:41" s="131" customFormat="1" ht="15.75" customHeight="1">
      <c r="C137" s="115"/>
      <c r="D137" s="115"/>
      <c r="E137" s="115"/>
      <c r="F137" s="115"/>
      <c r="G137" s="115"/>
      <c r="H137" s="115"/>
      <c r="I137" s="115"/>
      <c r="J137" s="115"/>
      <c r="K137" s="115"/>
      <c r="L137" s="115"/>
      <c r="M137" s="115"/>
      <c r="N137" s="115"/>
      <c r="O137" s="115"/>
      <c r="P137" s="115"/>
      <c r="Q137" s="115"/>
      <c r="R137" s="115"/>
      <c r="S137" s="115"/>
      <c r="T137" s="115"/>
      <c r="U137" s="115"/>
      <c r="V137" s="115"/>
      <c r="W137" s="115"/>
      <c r="X137" s="933" t="str">
        <f>'データを入力して下さい'!F40&amp;" "&amp;'データを入力して下さい'!N40</f>
        <v> </v>
      </c>
      <c r="Y137" s="933"/>
      <c r="Z137" s="933"/>
      <c r="AA137" s="933"/>
      <c r="AB137" s="933"/>
      <c r="AC137" s="933"/>
      <c r="AD137" s="933"/>
      <c r="AE137" s="933"/>
      <c r="AF137" s="933"/>
      <c r="AG137" s="933"/>
      <c r="AH137" s="933"/>
      <c r="AI137" s="933"/>
      <c r="AJ137" s="933"/>
      <c r="AK137" s="115"/>
      <c r="AL137" s="115"/>
      <c r="AM137" s="115"/>
      <c r="AN137" s="115"/>
      <c r="AO137" s="115"/>
    </row>
    <row r="138" spans="3:41" s="131" customFormat="1" ht="15.75" customHeight="1">
      <c r="C138" s="115"/>
      <c r="D138" s="115"/>
      <c r="E138" s="115"/>
      <c r="F138" s="115"/>
      <c r="G138" s="115"/>
      <c r="H138" s="115"/>
      <c r="I138" s="115"/>
      <c r="J138" s="115"/>
      <c r="K138" s="115"/>
      <c r="L138" s="115"/>
      <c r="M138" s="115"/>
      <c r="N138" s="115"/>
      <c r="O138" s="115"/>
      <c r="P138" s="115"/>
      <c r="Q138" s="115"/>
      <c r="R138" s="115"/>
      <c r="S138" s="115"/>
      <c r="T138" s="152" t="s">
        <v>34</v>
      </c>
      <c r="U138" s="115"/>
      <c r="V138" s="115"/>
      <c r="W138" s="115"/>
      <c r="X138" s="933"/>
      <c r="Y138" s="933"/>
      <c r="Z138" s="933"/>
      <c r="AA138" s="933"/>
      <c r="AB138" s="933"/>
      <c r="AC138" s="933"/>
      <c r="AD138" s="933"/>
      <c r="AE138" s="933"/>
      <c r="AF138" s="933"/>
      <c r="AG138" s="933"/>
      <c r="AH138" s="933"/>
      <c r="AI138" s="933"/>
      <c r="AJ138" s="933"/>
      <c r="AK138" s="115"/>
      <c r="AL138" s="115" t="s">
        <v>5</v>
      </c>
      <c r="AM138" s="115"/>
      <c r="AN138" s="115"/>
      <c r="AO138" s="115"/>
    </row>
    <row r="139" spans="3:41" s="131" customFormat="1" ht="15.75" customHeight="1">
      <c r="C139" s="115"/>
      <c r="D139" s="115"/>
      <c r="E139" s="115"/>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row>
    <row r="140" spans="3:41" s="131" customFormat="1" ht="15.75" customHeight="1">
      <c r="C140" s="153"/>
      <c r="D140" s="153"/>
      <c r="E140" s="153"/>
      <c r="F140" s="154"/>
      <c r="G140" s="154"/>
      <c r="H140" s="154"/>
      <c r="I140" s="154"/>
      <c r="J140" s="154"/>
      <c r="K140" s="154"/>
      <c r="L140" s="154"/>
      <c r="M140" s="154"/>
      <c r="N140" s="154"/>
      <c r="O140" s="148"/>
      <c r="P140" s="148"/>
      <c r="Q140" s="148"/>
      <c r="R140" s="148"/>
      <c r="S140" s="148"/>
      <c r="T140" s="148"/>
      <c r="U140" s="148"/>
      <c r="V140" s="148"/>
      <c r="W140" s="148"/>
      <c r="X140" s="148"/>
      <c r="Y140" s="148"/>
      <c r="Z140" s="148"/>
      <c r="AA140" s="154"/>
      <c r="AB140" s="154"/>
      <c r="AC140" s="154"/>
      <c r="AD140" s="154"/>
      <c r="AE140" s="148"/>
      <c r="AF140" s="148"/>
      <c r="AG140" s="148"/>
      <c r="AH140" s="148"/>
      <c r="AI140" s="148"/>
      <c r="AJ140" s="148"/>
      <c r="AK140" s="148"/>
      <c r="AL140" s="148"/>
      <c r="AM140" s="148"/>
      <c r="AN140" s="148"/>
      <c r="AO140" s="148"/>
    </row>
    <row r="141" spans="3:41" s="131" customFormat="1" ht="15.75" customHeight="1">
      <c r="C141" s="153"/>
      <c r="D141" s="153"/>
      <c r="E141" s="153"/>
      <c r="F141" s="154"/>
      <c r="G141" s="154"/>
      <c r="H141" s="154"/>
      <c r="I141" s="154"/>
      <c r="J141" s="154"/>
      <c r="K141" s="154"/>
      <c r="L141" s="154"/>
      <c r="M141" s="154"/>
      <c r="N141" s="154"/>
      <c r="O141" s="148"/>
      <c r="P141" s="148"/>
      <c r="Q141" s="148"/>
      <c r="R141" s="148"/>
      <c r="S141" s="148"/>
      <c r="T141" s="148"/>
      <c r="U141" s="148"/>
      <c r="V141" s="148"/>
      <c r="W141" s="148"/>
      <c r="X141" s="148"/>
      <c r="Y141" s="148"/>
      <c r="Z141" s="148"/>
      <c r="AA141" s="154"/>
      <c r="AB141" s="154"/>
      <c r="AC141" s="154"/>
      <c r="AD141" s="154"/>
      <c r="AE141" s="148"/>
      <c r="AF141" s="148"/>
      <c r="AG141" s="148"/>
      <c r="AH141" s="148"/>
      <c r="AI141" s="148"/>
      <c r="AJ141" s="148"/>
      <c r="AK141" s="148"/>
      <c r="AL141" s="148"/>
      <c r="AM141" s="148"/>
      <c r="AN141" s="148"/>
      <c r="AO141" s="148"/>
    </row>
    <row r="142" spans="3:41" s="131" customFormat="1" ht="15.75" customHeight="1">
      <c r="C142" s="115"/>
      <c r="D142" s="115"/>
      <c r="E142" s="142"/>
      <c r="F142" s="142"/>
      <c r="G142" s="142"/>
      <c r="H142" s="142"/>
      <c r="I142" s="115"/>
      <c r="J142" s="115"/>
      <c r="K142" s="115"/>
      <c r="L142" s="115"/>
      <c r="M142" s="115"/>
      <c r="N142" s="115"/>
      <c r="O142" s="151"/>
      <c r="P142" s="151"/>
      <c r="Q142" s="151"/>
      <c r="R142" s="150"/>
      <c r="S142" s="151"/>
      <c r="T142" s="151"/>
      <c r="U142" s="151"/>
      <c r="V142" s="150"/>
      <c r="W142" s="151"/>
      <c r="X142" s="151"/>
      <c r="Y142" s="151"/>
      <c r="Z142" s="151"/>
      <c r="AA142" s="115"/>
      <c r="AB142" s="115"/>
      <c r="AC142" s="115"/>
      <c r="AD142" s="115"/>
      <c r="AE142" s="151"/>
      <c r="AF142" s="151"/>
      <c r="AG142" s="151"/>
      <c r="AH142" s="150"/>
      <c r="AI142" s="151"/>
      <c r="AJ142" s="151"/>
      <c r="AK142" s="151"/>
      <c r="AL142" s="150"/>
      <c r="AM142" s="151"/>
      <c r="AN142" s="151"/>
      <c r="AO142" s="151"/>
    </row>
    <row r="143" spans="3:41" s="131" customFormat="1" ht="15.75" customHeight="1">
      <c r="C143" s="115"/>
      <c r="D143" s="115"/>
      <c r="E143" s="142"/>
      <c r="F143" s="142"/>
      <c r="G143" s="142"/>
      <c r="H143" s="142"/>
      <c r="I143" s="115"/>
      <c r="J143" s="115"/>
      <c r="K143" s="115"/>
      <c r="L143" s="115"/>
      <c r="M143" s="115"/>
      <c r="N143" s="115"/>
      <c r="O143" s="115"/>
      <c r="P143" s="115"/>
      <c r="Q143" s="115"/>
      <c r="R143" s="115"/>
      <c r="S143" s="115"/>
      <c r="T143" s="115"/>
      <c r="U143" s="115"/>
      <c r="V143" s="115"/>
      <c r="W143" s="151"/>
      <c r="X143" s="151"/>
      <c r="Y143" s="151"/>
      <c r="Z143" s="151"/>
      <c r="AA143" s="115"/>
      <c r="AB143" s="115"/>
      <c r="AC143" s="115"/>
      <c r="AD143" s="115"/>
      <c r="AE143" s="151"/>
      <c r="AF143" s="151"/>
      <c r="AG143" s="151"/>
      <c r="AH143" s="150"/>
      <c r="AI143" s="151"/>
      <c r="AJ143" s="151"/>
      <c r="AK143" s="151"/>
      <c r="AL143" s="150"/>
      <c r="AM143" s="151"/>
      <c r="AN143" s="151"/>
      <c r="AO143" s="151"/>
    </row>
    <row r="144" spans="3:41" s="131" customFormat="1" ht="15.75" customHeight="1">
      <c r="C144" s="115"/>
      <c r="D144" s="115"/>
      <c r="E144" s="155"/>
      <c r="F144" s="156"/>
      <c r="G144" s="156"/>
      <c r="H144" s="156"/>
      <c r="I144" s="115"/>
      <c r="J144" s="115"/>
      <c r="K144" s="115"/>
      <c r="L144" s="115"/>
      <c r="M144" s="115"/>
      <c r="N144" s="115"/>
      <c r="O144" s="115"/>
      <c r="P144" s="115"/>
      <c r="Q144" s="115"/>
      <c r="R144" s="115"/>
      <c r="S144" s="115"/>
      <c r="T144" s="115"/>
      <c r="U144" s="115"/>
      <c r="V144" s="115"/>
      <c r="W144" s="151"/>
      <c r="X144" s="151"/>
      <c r="Y144" s="151"/>
      <c r="Z144" s="151"/>
      <c r="AA144" s="115"/>
      <c r="AB144" s="115"/>
      <c r="AC144" s="115"/>
      <c r="AD144" s="115"/>
      <c r="AE144" s="151"/>
      <c r="AF144" s="151"/>
      <c r="AG144" s="151"/>
      <c r="AH144" s="150"/>
      <c r="AI144" s="151"/>
      <c r="AJ144" s="151"/>
      <c r="AK144" s="151"/>
      <c r="AL144" s="150"/>
      <c r="AM144" s="151"/>
      <c r="AN144" s="151"/>
      <c r="AO144" s="151"/>
    </row>
    <row r="145" spans="3:41" s="131" customFormat="1" ht="15.75" customHeight="1">
      <c r="C145" s="115"/>
      <c r="D145" s="115"/>
      <c r="E145" s="155"/>
      <c r="F145" s="156"/>
      <c r="G145" s="156"/>
      <c r="H145" s="156"/>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row>
    <row r="146" spans="3:41" s="131" customFormat="1" ht="15.75" customHeight="1">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row>
    <row r="147" spans="3:41" s="131" customFormat="1" ht="15.75" customHeight="1">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row>
    <row r="148" spans="3:41" s="131" customFormat="1" ht="15.75" customHeight="1">
      <c r="C148" s="115"/>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row>
    <row r="149" spans="3:41" s="131" customFormat="1" ht="15.75" customHeight="1">
      <c r="C149" s="158"/>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row>
    <row r="150" spans="3:41" s="131" customFormat="1" ht="15.75" customHeight="1">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c r="AO150" s="159"/>
    </row>
    <row r="151" spans="3:41" s="131" customFormat="1" ht="15.75" customHeight="1">
      <c r="C151" s="159"/>
      <c r="D151" s="159"/>
      <c r="E151" s="159"/>
      <c r="F151" s="159"/>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c r="AO151" s="159"/>
    </row>
    <row r="152" spans="4:41" ht="13.5">
      <c r="D152" s="159"/>
      <c r="E152" s="946"/>
      <c r="F152" s="946"/>
      <c r="G152" s="946"/>
      <c r="H152" s="946"/>
      <c r="I152" s="159"/>
      <c r="J152" s="159"/>
      <c r="K152" s="159"/>
      <c r="L152" s="159"/>
      <c r="M152" s="159"/>
      <c r="N152" s="159"/>
      <c r="O152" s="161"/>
      <c r="P152" s="161"/>
      <c r="Q152" s="161"/>
      <c r="R152" s="162"/>
      <c r="S152" s="161"/>
      <c r="T152" s="161"/>
      <c r="U152" s="161"/>
      <c r="V152" s="162"/>
      <c r="W152" s="161"/>
      <c r="X152" s="161"/>
      <c r="Y152" s="161"/>
      <c r="Z152" s="161"/>
      <c r="AA152" s="159"/>
      <c r="AB152" s="159"/>
      <c r="AC152" s="159"/>
      <c r="AD152" s="159"/>
      <c r="AE152" s="161"/>
      <c r="AF152" s="161"/>
      <c r="AG152" s="161"/>
      <c r="AH152" s="162"/>
      <c r="AI152" s="161"/>
      <c r="AJ152" s="161"/>
      <c r="AK152" s="161"/>
      <c r="AL152" s="162"/>
      <c r="AM152" s="161"/>
      <c r="AN152" s="161"/>
      <c r="AO152" s="161"/>
    </row>
    <row r="153" spans="4:41" ht="13.5">
      <c r="D153" s="159"/>
      <c r="E153" s="946"/>
      <c r="F153" s="946"/>
      <c r="G153" s="946"/>
      <c r="H153" s="946"/>
      <c r="I153" s="159"/>
      <c r="J153" s="159"/>
      <c r="K153" s="947"/>
      <c r="L153" s="947"/>
      <c r="M153" s="947"/>
      <c r="N153" s="947"/>
      <c r="O153" s="947"/>
      <c r="P153" s="947"/>
      <c r="Q153" s="947"/>
      <c r="R153" s="947"/>
      <c r="S153" s="947"/>
      <c r="T153" s="947"/>
      <c r="U153" s="947"/>
      <c r="V153" s="947"/>
      <c r="W153" s="948"/>
      <c r="X153" s="948"/>
      <c r="Y153" s="948"/>
      <c r="Z153" s="948"/>
      <c r="AA153" s="159"/>
      <c r="AB153" s="159"/>
      <c r="AC153" s="159"/>
      <c r="AD153" s="159"/>
      <c r="AE153" s="161"/>
      <c r="AF153" s="161"/>
      <c r="AG153" s="161"/>
      <c r="AH153" s="162"/>
      <c r="AI153" s="161"/>
      <c r="AJ153" s="161"/>
      <c r="AK153" s="161"/>
      <c r="AL153" s="162"/>
      <c r="AM153" s="161"/>
      <c r="AN153" s="161"/>
      <c r="AO153" s="161"/>
    </row>
    <row r="154" spans="4:41" ht="13.5">
      <c r="D154" s="159"/>
      <c r="E154" s="941"/>
      <c r="F154" s="941"/>
      <c r="G154" s="941"/>
      <c r="H154" s="941"/>
      <c r="I154" s="159"/>
      <c r="J154" s="159"/>
      <c r="K154" s="947"/>
      <c r="L154" s="947"/>
      <c r="M154" s="947"/>
      <c r="N154" s="947"/>
      <c r="O154" s="947"/>
      <c r="P154" s="947"/>
      <c r="Q154" s="947"/>
      <c r="R154" s="947"/>
      <c r="S154" s="947"/>
      <c r="T154" s="947"/>
      <c r="U154" s="947"/>
      <c r="V154" s="947"/>
      <c r="W154" s="948"/>
      <c r="X154" s="948"/>
      <c r="Y154" s="948"/>
      <c r="Z154" s="948"/>
      <c r="AA154" s="159"/>
      <c r="AB154" s="159"/>
      <c r="AC154" s="159"/>
      <c r="AD154" s="159"/>
      <c r="AE154" s="161"/>
      <c r="AF154" s="161"/>
      <c r="AG154" s="161"/>
      <c r="AH154" s="162"/>
      <c r="AI154" s="161"/>
      <c r="AJ154" s="161"/>
      <c r="AK154" s="161"/>
      <c r="AL154" s="162"/>
      <c r="AM154" s="161"/>
      <c r="AN154" s="161"/>
      <c r="AO154" s="161"/>
    </row>
    <row r="155" spans="4:41" ht="13.5">
      <c r="D155" s="159"/>
      <c r="E155" s="941"/>
      <c r="F155" s="941"/>
      <c r="G155" s="941"/>
      <c r="H155" s="941"/>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row>
    <row r="156" spans="4:41" ht="13.5">
      <c r="D156" s="159"/>
      <c r="E156" s="159"/>
      <c r="F156" s="159"/>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c r="AO156" s="159"/>
    </row>
    <row r="157" spans="3:41" ht="13.5">
      <c r="C157" s="164"/>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row>
    <row r="158" spans="4:41" ht="13.5">
      <c r="D158" s="159"/>
      <c r="E158" s="942"/>
      <c r="F158" s="942"/>
      <c r="G158" s="942"/>
      <c r="H158" s="942"/>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c r="AO158" s="159"/>
    </row>
    <row r="159" spans="4:41" ht="13.5">
      <c r="D159" s="159"/>
      <c r="E159" s="942"/>
      <c r="F159" s="942"/>
      <c r="G159" s="942"/>
      <c r="H159" s="942"/>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row>
    <row r="160" spans="3:41" ht="13.5">
      <c r="C160" s="165"/>
      <c r="D160" s="163"/>
      <c r="E160" s="163"/>
      <c r="F160" s="163"/>
      <c r="G160" s="163"/>
      <c r="H160" s="163"/>
      <c r="I160" s="163"/>
      <c r="J160" s="163"/>
      <c r="K160" s="163"/>
      <c r="L160" s="163"/>
      <c r="M160" s="163"/>
      <c r="N160" s="163"/>
      <c r="O160" s="163"/>
      <c r="P160" s="163"/>
      <c r="Q160" s="163"/>
      <c r="R160" s="163"/>
      <c r="S160" s="163"/>
      <c r="T160" s="163"/>
      <c r="U160" s="163"/>
      <c r="V160" s="163"/>
      <c r="W160" s="163"/>
      <c r="X160" s="163"/>
      <c r="Y160" s="163"/>
      <c r="Z160" s="163"/>
      <c r="AA160" s="163"/>
      <c r="AB160" s="163"/>
      <c r="AC160" s="163"/>
      <c r="AD160" s="163"/>
      <c r="AE160" s="163"/>
      <c r="AF160" s="163"/>
      <c r="AG160" s="163"/>
      <c r="AH160" s="163"/>
      <c r="AI160" s="163"/>
      <c r="AJ160" s="163"/>
      <c r="AK160" s="163"/>
      <c r="AL160" s="163"/>
      <c r="AM160" s="163"/>
      <c r="AN160" s="163"/>
      <c r="AO160" s="163"/>
    </row>
    <row r="161" spans="4:41" ht="13.5">
      <c r="D161" s="159"/>
      <c r="E161" s="942"/>
      <c r="F161" s="942"/>
      <c r="G161" s="942"/>
      <c r="H161" s="942"/>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row>
    <row r="162" spans="4:41" ht="13.5">
      <c r="D162" s="159"/>
      <c r="E162" s="159"/>
      <c r="F162" s="159"/>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row>
    <row r="163" spans="4:41" ht="14.25">
      <c r="D163" s="945"/>
      <c r="E163" s="945"/>
      <c r="F163" s="945"/>
      <c r="G163" s="945"/>
      <c r="H163" s="945"/>
      <c r="I163" s="945"/>
      <c r="J163" s="945"/>
      <c r="K163" s="945"/>
      <c r="L163" s="945"/>
      <c r="M163" s="945"/>
      <c r="N163" s="945"/>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row>
    <row r="164" spans="4:41" ht="13.5">
      <c r="D164" s="159"/>
      <c r="E164" s="159"/>
      <c r="F164" s="159"/>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row>
    <row r="165" spans="4:41" ht="13.5">
      <c r="D165" s="159"/>
      <c r="E165" s="159"/>
      <c r="F165" s="159"/>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row>
    <row r="166" spans="4:41" ht="13.5">
      <c r="D166" s="159"/>
      <c r="E166" s="159"/>
      <c r="F166" s="159"/>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c r="AO166" s="159"/>
    </row>
    <row r="167" spans="4:41" ht="13.5">
      <c r="D167" s="159"/>
      <c r="E167" s="159"/>
      <c r="F167" s="159"/>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c r="AO167" s="159"/>
    </row>
    <row r="168" spans="4:41" ht="13.5">
      <c r="D168" s="159"/>
      <c r="E168" s="159"/>
      <c r="F168" s="159"/>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c r="AO168" s="159"/>
    </row>
    <row r="169" spans="4:41" ht="13.5">
      <c r="D169" s="159"/>
      <c r="E169" s="159"/>
      <c r="F169" s="159"/>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c r="AO169" s="159"/>
    </row>
    <row r="170" spans="4:41" ht="13.5">
      <c r="D170" s="159"/>
      <c r="E170" s="159"/>
      <c r="F170" s="159"/>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c r="AO170" s="159"/>
    </row>
    <row r="171" spans="4:41" ht="13.5">
      <c r="D171" s="159"/>
      <c r="E171" s="159"/>
      <c r="F171" s="159"/>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c r="AO171" s="159"/>
    </row>
    <row r="172" spans="4:41" ht="13.5">
      <c r="D172" s="159"/>
      <c r="E172" s="159"/>
      <c r="F172" s="159"/>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c r="AO172" s="159"/>
    </row>
    <row r="173" spans="4:41" ht="13.5">
      <c r="D173" s="159"/>
      <c r="E173" s="159"/>
      <c r="F173" s="159"/>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c r="AO173" s="159"/>
    </row>
    <row r="174" spans="4:41" ht="13.5">
      <c r="D174" s="159"/>
      <c r="E174" s="159"/>
      <c r="F174" s="159"/>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c r="AO174" s="159"/>
    </row>
    <row r="175" spans="4:41" ht="13.5">
      <c r="D175" s="159"/>
      <c r="E175" s="159"/>
      <c r="F175" s="159"/>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c r="AO175" s="159"/>
    </row>
    <row r="176" spans="4:41" ht="13.5">
      <c r="D176" s="159"/>
      <c r="E176" s="159"/>
      <c r="F176" s="159"/>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c r="AO176" s="159"/>
    </row>
    <row r="177" spans="4:41" ht="13.5">
      <c r="D177" s="159"/>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row>
    <row r="178" spans="4:41" ht="13.5">
      <c r="D178" s="159"/>
      <c r="E178" s="159"/>
      <c r="F178" s="159"/>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c r="AO178" s="159"/>
    </row>
    <row r="179" spans="4:41" ht="13.5">
      <c r="D179" s="159"/>
      <c r="E179" s="159"/>
      <c r="F179" s="159"/>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c r="AO179" s="159"/>
    </row>
    <row r="180" spans="4:41" ht="13.5">
      <c r="D180" s="159"/>
      <c r="E180" s="159"/>
      <c r="F180" s="159"/>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c r="AO180" s="159"/>
    </row>
    <row r="181" spans="4:41" ht="13.5">
      <c r="D181" s="159"/>
      <c r="E181" s="159"/>
      <c r="F181" s="159"/>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c r="AO181" s="159"/>
    </row>
    <row r="182" spans="4:41" ht="13.5">
      <c r="D182" s="159"/>
      <c r="E182" s="159"/>
      <c r="F182" s="159"/>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c r="AO182" s="159"/>
    </row>
    <row r="183" spans="4:41" ht="13.5">
      <c r="D183" s="159"/>
      <c r="E183" s="159"/>
      <c r="F183" s="159"/>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c r="AO183" s="159"/>
    </row>
    <row r="184" spans="4:41" ht="13.5">
      <c r="D184" s="159"/>
      <c r="E184" s="159"/>
      <c r="F184" s="159"/>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c r="AO184" s="159"/>
    </row>
    <row r="185" spans="4:41" ht="13.5">
      <c r="D185" s="159"/>
      <c r="E185" s="159"/>
      <c r="F185" s="159"/>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c r="AO185" s="159"/>
    </row>
    <row r="186" spans="4:41" ht="13.5">
      <c r="D186" s="159"/>
      <c r="E186" s="159"/>
      <c r="F186" s="159"/>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c r="AO186" s="159"/>
    </row>
    <row r="187" spans="4:41" ht="13.5">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row>
    <row r="188" spans="4:41" ht="13.5">
      <c r="D188" s="159"/>
      <c r="E188" s="159"/>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row>
    <row r="189" spans="4:41" ht="13.5">
      <c r="D189" s="159"/>
      <c r="E189" s="159"/>
      <c r="F189" s="159"/>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c r="AO189" s="159"/>
    </row>
    <row r="190" spans="4:41" ht="13.5">
      <c r="D190" s="159"/>
      <c r="E190" s="159"/>
      <c r="F190" s="159"/>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row>
    <row r="191" spans="4:41" ht="13.5">
      <c r="D191" s="159"/>
      <c r="E191" s="159"/>
      <c r="F191" s="159"/>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row>
    <row r="192" spans="4:41" ht="13.5">
      <c r="D192" s="159"/>
      <c r="E192" s="159"/>
      <c r="F192" s="159"/>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row>
    <row r="193" spans="4:41" ht="13.5">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c r="AO193" s="159"/>
    </row>
    <row r="194" spans="4:41" ht="13.5">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c r="AO194" s="159"/>
    </row>
    <row r="195" spans="4:41" ht="13.5">
      <c r="D195" s="159"/>
      <c r="E195" s="159"/>
      <c r="F195" s="159"/>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c r="AO195" s="159"/>
    </row>
    <row r="196" spans="4:41" ht="13.5">
      <c r="D196" s="159"/>
      <c r="E196" s="159"/>
      <c r="F196" s="159"/>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c r="AO196" s="159"/>
    </row>
    <row r="197" spans="4:41" ht="13.5">
      <c r="D197" s="159"/>
      <c r="E197" s="159"/>
      <c r="F197" s="159"/>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c r="AO197" s="159"/>
    </row>
    <row r="198" spans="4:41" ht="13.5">
      <c r="D198" s="159"/>
      <c r="E198" s="159"/>
      <c r="F198" s="159"/>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c r="AO198" s="159"/>
    </row>
    <row r="199" spans="4:41" ht="13.5">
      <c r="D199" s="159"/>
      <c r="E199" s="159"/>
      <c r="F199" s="159"/>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c r="AO199" s="159"/>
    </row>
    <row r="200" spans="4:41" ht="13.5">
      <c r="D200" s="159"/>
      <c r="E200" s="159"/>
      <c r="F200" s="159"/>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c r="AO200" s="159"/>
    </row>
    <row r="201" spans="4:41" ht="13.5">
      <c r="D201" s="159"/>
      <c r="E201" s="159"/>
      <c r="F201" s="159"/>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c r="AO201" s="159"/>
    </row>
    <row r="202" spans="4:41" ht="13.5">
      <c r="D202" s="159"/>
      <c r="E202" s="159"/>
      <c r="F202" s="159"/>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c r="AO202" s="159"/>
    </row>
    <row r="203" spans="4:41" ht="13.5">
      <c r="D203" s="159"/>
      <c r="E203" s="159"/>
      <c r="F203" s="159"/>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c r="AO203" s="159"/>
    </row>
    <row r="204" spans="4:41" ht="13.5">
      <c r="D204" s="159"/>
      <c r="E204" s="159"/>
      <c r="F204" s="159"/>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c r="AO204" s="159"/>
    </row>
    <row r="205" spans="4:41" ht="13.5">
      <c r="D205" s="159"/>
      <c r="E205" s="159"/>
      <c r="F205" s="159"/>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c r="AO205" s="159"/>
    </row>
    <row r="206" spans="4:41" ht="13.5">
      <c r="D206" s="159"/>
      <c r="E206" s="159"/>
      <c r="F206" s="159"/>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c r="AO206" s="159"/>
    </row>
    <row r="207" spans="4:41" ht="13.5">
      <c r="D207" s="159"/>
      <c r="E207" s="159"/>
      <c r="F207" s="159"/>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c r="AO207" s="159"/>
    </row>
    <row r="208" spans="4:41" ht="13.5">
      <c r="D208" s="159"/>
      <c r="E208" s="159"/>
      <c r="F208" s="159"/>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c r="AO208" s="159"/>
    </row>
    <row r="209" spans="4:41" ht="13.5">
      <c r="D209" s="159"/>
      <c r="E209" s="159"/>
      <c r="F209" s="159"/>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c r="AO209" s="159"/>
    </row>
    <row r="210" spans="4:41" ht="13.5">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c r="AO210" s="159"/>
    </row>
    <row r="211" spans="4:41" ht="13.5">
      <c r="D211" s="159"/>
      <c r="E211" s="159"/>
      <c r="F211" s="159"/>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c r="AO211" s="159"/>
    </row>
    <row r="212" spans="4:41" ht="13.5">
      <c r="D212" s="159"/>
      <c r="E212" s="159"/>
      <c r="F212" s="159"/>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c r="AO212" s="159"/>
    </row>
    <row r="213" spans="4:41" ht="13.5">
      <c r="D213" s="159"/>
      <c r="E213" s="159"/>
      <c r="F213" s="159"/>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c r="AO213" s="159"/>
    </row>
    <row r="214" spans="4:41" ht="13.5">
      <c r="D214" s="159"/>
      <c r="E214" s="159"/>
      <c r="F214" s="159"/>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c r="AO214" s="159"/>
    </row>
    <row r="215" spans="4:41" ht="13.5">
      <c r="D215" s="159"/>
      <c r="E215" s="159"/>
      <c r="F215" s="159"/>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c r="AO215" s="159"/>
    </row>
    <row r="216" spans="4:41" ht="13.5">
      <c r="D216" s="159"/>
      <c r="E216" s="159"/>
      <c r="F216" s="159"/>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c r="AO216" s="159"/>
    </row>
    <row r="217" spans="4:41" ht="13.5">
      <c r="D217" s="159"/>
      <c r="E217" s="159"/>
      <c r="F217" s="159"/>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c r="AO217" s="159"/>
    </row>
    <row r="218" spans="4:41" ht="13.5">
      <c r="D218" s="159"/>
      <c r="E218" s="159"/>
      <c r="F218" s="159"/>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c r="AO218" s="159"/>
    </row>
    <row r="219" spans="4:41" ht="13.5">
      <c r="D219" s="159"/>
      <c r="E219" s="159"/>
      <c r="F219" s="159"/>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c r="AO219" s="159"/>
    </row>
    <row r="220" spans="4:41" ht="13.5">
      <c r="D220" s="159"/>
      <c r="E220" s="159"/>
      <c r="F220" s="159"/>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c r="AO220" s="159"/>
    </row>
  </sheetData>
  <sheetProtection password="C1A1" sheet="1" objects="1" scenarios="1" selectLockedCells="1" selectUnlockedCells="1"/>
  <mergeCells count="63">
    <mergeCell ref="Y69:AH69"/>
    <mergeCell ref="Y117:AH117"/>
    <mergeCell ref="Y21:AH21"/>
    <mergeCell ref="I38:J38"/>
    <mergeCell ref="L38:M38"/>
    <mergeCell ref="O38:P38"/>
    <mergeCell ref="M112:AK112"/>
    <mergeCell ref="M108:AK108"/>
    <mergeCell ref="M60:AK60"/>
    <mergeCell ref="I86:J86"/>
    <mergeCell ref="L86:M86"/>
    <mergeCell ref="O86:P86"/>
    <mergeCell ref="I134:J134"/>
    <mergeCell ref="D163:N163"/>
    <mergeCell ref="E152:H153"/>
    <mergeCell ref="K153:V154"/>
    <mergeCell ref="T114:AG114"/>
    <mergeCell ref="P114:R114"/>
    <mergeCell ref="O134:P134"/>
    <mergeCell ref="W153:Z154"/>
    <mergeCell ref="E154:H155"/>
    <mergeCell ref="H122:AL122"/>
    <mergeCell ref="X137:AJ138"/>
    <mergeCell ref="E158:H158"/>
    <mergeCell ref="E161:H161"/>
    <mergeCell ref="L134:M134"/>
    <mergeCell ref="E159:H159"/>
    <mergeCell ref="H73:AC73"/>
    <mergeCell ref="H74:AL74"/>
    <mergeCell ref="T66:AG66"/>
    <mergeCell ref="G78:AL78"/>
    <mergeCell ref="H121:AC121"/>
    <mergeCell ref="F127:AL127"/>
    <mergeCell ref="F79:AL79"/>
    <mergeCell ref="X89:AJ90"/>
    <mergeCell ref="I111:K111"/>
    <mergeCell ref="G126:AL126"/>
    <mergeCell ref="I108:K108"/>
    <mergeCell ref="U102:AL102"/>
    <mergeCell ref="P66:R66"/>
    <mergeCell ref="M111:AL111"/>
    <mergeCell ref="H26:AL26"/>
    <mergeCell ref="M16:AL16"/>
    <mergeCell ref="H25:AC25"/>
    <mergeCell ref="M64:AK64"/>
    <mergeCell ref="G30:AL30"/>
    <mergeCell ref="I60:K60"/>
    <mergeCell ref="F31:AL31"/>
    <mergeCell ref="I12:K12"/>
    <mergeCell ref="U54:AL54"/>
    <mergeCell ref="T18:AG18"/>
    <mergeCell ref="I63:K63"/>
    <mergeCell ref="G38:H38"/>
    <mergeCell ref="AI69:AJ69"/>
    <mergeCell ref="AI117:AJ117"/>
    <mergeCell ref="U6:AL6"/>
    <mergeCell ref="I10:N10"/>
    <mergeCell ref="P18:R18"/>
    <mergeCell ref="M12:AL12"/>
    <mergeCell ref="M15:AL15"/>
    <mergeCell ref="I15:K15"/>
    <mergeCell ref="X41:AJ42"/>
    <mergeCell ref="M63:AL63"/>
  </mergeCells>
  <dataValidations count="2">
    <dataValidation allowBlank="1" showErrorMessage="1" prompt="自署願います。" sqref="X41:AJ42"/>
    <dataValidation allowBlank="1" showErrorMessage="1" prompt="自署願います。" sqref="X89:AJ90 X137:AJ138"/>
  </dataValidations>
  <printOptions horizontalCentered="1" verticalCentered="1"/>
  <pageMargins left="0.7086614173228346" right="0.7086614173228346" top="0.5905511811023622" bottom="0.5905511811023622" header="0.31496062992125984" footer="0.31496062992125984"/>
  <pageSetup horizontalDpi="600" verticalDpi="600" orientation="portrait" paperSize="9" scale="96" r:id="rId2"/>
  <rowBreaks count="2" manualBreakCount="2">
    <brk id="52" min="2" max="40" man="1"/>
    <brk id="100" min="2" max="40" man="1"/>
  </rowBreaks>
  <drawing r:id="rId1"/>
</worksheet>
</file>

<file path=xl/worksheets/sheet6.xml><?xml version="1.0" encoding="utf-8"?>
<worksheet xmlns="http://schemas.openxmlformats.org/spreadsheetml/2006/main" xmlns:r="http://schemas.openxmlformats.org/officeDocument/2006/relationships">
  <sheetPr codeName="Sheet9">
    <pageSetUpPr fitToPage="1"/>
  </sheetPr>
  <dimension ref="A1:HW126"/>
  <sheetViews>
    <sheetView showGridLines="0" showZeros="0" zoomScale="85" zoomScaleNormal="85" zoomScaleSheetLayoutView="10" workbookViewId="0" topLeftCell="A1">
      <selection activeCell="A1" sqref="A1"/>
    </sheetView>
  </sheetViews>
  <sheetFormatPr defaultColWidth="9.140625" defaultRowHeight="18.75" customHeight="1"/>
  <cols>
    <col min="1" max="20" width="3.57421875" style="340" customWidth="1"/>
    <col min="21" max="21" width="3.7109375" style="340" customWidth="1"/>
    <col min="22" max="22" width="5.421875" style="340" customWidth="1"/>
    <col min="23" max="26" width="3.57421875" style="342" customWidth="1"/>
    <col min="27" max="121" width="9.00390625" style="342" customWidth="1"/>
    <col min="122" max="231" width="9.00390625" style="341" customWidth="1"/>
    <col min="232" max="16384" width="9.00390625" style="340" customWidth="1"/>
  </cols>
  <sheetData>
    <row r="1" spans="1:22" ht="18.75" customHeight="1">
      <c r="A1" s="352" t="s">
        <v>457</v>
      </c>
      <c r="B1" s="343"/>
      <c r="C1" s="343"/>
      <c r="D1" s="343"/>
      <c r="E1" s="343"/>
      <c r="F1" s="343"/>
      <c r="G1" s="343"/>
      <c r="H1" s="343"/>
      <c r="I1" s="343"/>
      <c r="J1" s="343"/>
      <c r="K1" s="343"/>
      <c r="L1" s="343"/>
      <c r="M1" s="343"/>
      <c r="N1" s="343"/>
      <c r="O1" s="343"/>
      <c r="P1" s="343"/>
      <c r="Q1" s="343"/>
      <c r="R1" s="343"/>
      <c r="S1" s="343"/>
      <c r="T1" s="343"/>
      <c r="U1" s="343"/>
      <c r="V1" s="363" t="s">
        <v>460</v>
      </c>
    </row>
    <row r="2" spans="1:22" ht="9.75" customHeight="1">
      <c r="A2" s="343"/>
      <c r="B2" s="343"/>
      <c r="C2" s="343"/>
      <c r="D2" s="343"/>
      <c r="E2" s="343"/>
      <c r="F2" s="343"/>
      <c r="G2" s="343"/>
      <c r="H2" s="343"/>
      <c r="I2" s="343"/>
      <c r="J2" s="343"/>
      <c r="K2" s="343"/>
      <c r="L2" s="343"/>
      <c r="M2" s="343"/>
      <c r="N2" s="343"/>
      <c r="O2" s="343"/>
      <c r="P2" s="343"/>
      <c r="Q2" s="343"/>
      <c r="R2" s="343"/>
      <c r="S2" s="343"/>
      <c r="T2" s="343"/>
      <c r="U2" s="343"/>
      <c r="V2" s="343"/>
    </row>
    <row r="3" spans="1:231" s="366" customFormat="1" ht="18.75" customHeight="1">
      <c r="A3" s="955" t="s">
        <v>552</v>
      </c>
      <c r="B3" s="566"/>
      <c r="C3" s="566"/>
      <c r="D3" s="566"/>
      <c r="E3" s="566"/>
      <c r="F3" s="566"/>
      <c r="G3" s="566"/>
      <c r="H3" s="566"/>
      <c r="I3" s="566"/>
      <c r="J3" s="566"/>
      <c r="K3" s="566"/>
      <c r="L3" s="566"/>
      <c r="M3" s="566"/>
      <c r="N3" s="566"/>
      <c r="O3" s="566"/>
      <c r="P3" s="566"/>
      <c r="Q3" s="566"/>
      <c r="R3" s="566"/>
      <c r="S3" s="566"/>
      <c r="T3" s="566"/>
      <c r="U3" s="566"/>
      <c r="V3" s="566"/>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row>
    <row r="4" spans="1:22" ht="9.75" customHeight="1">
      <c r="A4" s="365"/>
      <c r="B4" s="343"/>
      <c r="C4" s="343"/>
      <c r="D4" s="343"/>
      <c r="E4" s="343"/>
      <c r="F4" s="343"/>
      <c r="G4" s="343"/>
      <c r="H4" s="343"/>
      <c r="I4" s="343"/>
      <c r="J4" s="343"/>
      <c r="K4" s="343"/>
      <c r="L4" s="343"/>
      <c r="M4" s="343"/>
      <c r="N4" s="343"/>
      <c r="O4" s="343"/>
      <c r="P4" s="343"/>
      <c r="Q4" s="343"/>
      <c r="R4" s="343"/>
      <c r="S4" s="343"/>
      <c r="T4" s="343"/>
      <c r="U4" s="343"/>
      <c r="V4" s="343"/>
    </row>
    <row r="5" spans="1:22" ht="18.75" customHeight="1">
      <c r="A5" s="343"/>
      <c r="B5" s="343"/>
      <c r="C5" s="343"/>
      <c r="D5" s="343"/>
      <c r="E5" s="343"/>
      <c r="F5" s="343"/>
      <c r="G5" s="343"/>
      <c r="H5" s="343"/>
      <c r="I5" s="343"/>
      <c r="J5" s="343"/>
      <c r="K5" s="343"/>
      <c r="L5" s="343"/>
      <c r="M5" s="343"/>
      <c r="N5" s="343"/>
      <c r="O5" s="363"/>
      <c r="P5" s="957" t="s">
        <v>459</v>
      </c>
      <c r="Q5" s="957"/>
      <c r="R5" s="344" t="s">
        <v>455</v>
      </c>
      <c r="S5" s="360">
        <v>12</v>
      </c>
      <c r="T5" s="344" t="s">
        <v>454</v>
      </c>
      <c r="U5" s="360">
        <v>8</v>
      </c>
      <c r="V5" s="359" t="s">
        <v>453</v>
      </c>
    </row>
    <row r="6" spans="1:22" ht="18.75" customHeight="1">
      <c r="A6" s="343"/>
      <c r="B6" s="343"/>
      <c r="C6" s="343"/>
      <c r="D6" s="343"/>
      <c r="E6" s="343"/>
      <c r="F6" s="343"/>
      <c r="G6" s="343"/>
      <c r="H6" s="343"/>
      <c r="I6" s="343"/>
      <c r="J6" s="343"/>
      <c r="K6" s="343"/>
      <c r="L6" s="343"/>
      <c r="M6" s="343"/>
      <c r="N6" s="343"/>
      <c r="O6" s="343"/>
      <c r="P6" s="343"/>
      <c r="Q6" s="343"/>
      <c r="R6" s="343"/>
      <c r="S6" s="343"/>
      <c r="T6" s="343"/>
      <c r="U6" s="343"/>
      <c r="V6" s="343"/>
    </row>
    <row r="7" spans="1:22" ht="18.75" customHeight="1">
      <c r="A7" s="343" t="s">
        <v>452</v>
      </c>
      <c r="B7" s="343"/>
      <c r="C7" s="343"/>
      <c r="D7" s="343"/>
      <c r="E7" s="343"/>
      <c r="F7" s="343"/>
      <c r="G7" s="343"/>
      <c r="H7" s="343"/>
      <c r="I7" s="343"/>
      <c r="J7" s="343"/>
      <c r="K7" s="343"/>
      <c r="L7" s="343"/>
      <c r="M7" s="343"/>
      <c r="N7" s="343"/>
      <c r="O7" s="343"/>
      <c r="P7" s="343"/>
      <c r="Q7" s="343"/>
      <c r="R7" s="343"/>
      <c r="S7" s="343"/>
      <c r="T7" s="343"/>
      <c r="U7" s="343"/>
      <c r="V7" s="343"/>
    </row>
    <row r="8" spans="1:22" ht="18.75" customHeight="1">
      <c r="A8" s="343"/>
      <c r="B8" s="343"/>
      <c r="C8" s="343"/>
      <c r="D8" s="343"/>
      <c r="E8" s="343"/>
      <c r="F8" s="343"/>
      <c r="G8" s="343"/>
      <c r="H8" s="343"/>
      <c r="I8" s="343"/>
      <c r="J8" s="343"/>
      <c r="K8" s="343"/>
      <c r="L8" s="343"/>
      <c r="M8" s="343"/>
      <c r="N8" s="343"/>
      <c r="O8" s="343"/>
      <c r="P8" s="343"/>
      <c r="Q8" s="343"/>
      <c r="R8" s="343"/>
      <c r="S8" s="343"/>
      <c r="T8" s="343"/>
      <c r="U8" s="343"/>
      <c r="V8" s="343"/>
    </row>
    <row r="9" spans="1:22" ht="18.75" customHeight="1">
      <c r="A9" s="343"/>
      <c r="B9" s="343"/>
      <c r="C9" s="343"/>
      <c r="D9" s="343"/>
      <c r="E9" s="343"/>
      <c r="F9" s="343"/>
      <c r="G9" s="343"/>
      <c r="H9" s="343" t="s">
        <v>451</v>
      </c>
      <c r="I9" s="343"/>
      <c r="J9" s="343"/>
      <c r="K9" s="343"/>
      <c r="L9" s="343"/>
      <c r="M9" s="343"/>
      <c r="N9" s="343"/>
      <c r="O9" s="957">
        <f>IF(ISBLANK('データを入力して下さい'!D38),"",'データを入力して下さい'!$D$38)</f>
      </c>
      <c r="P9" s="957"/>
      <c r="Q9" s="957"/>
      <c r="R9" s="957"/>
      <c r="S9" s="343"/>
      <c r="T9" s="343"/>
      <c r="U9" s="343"/>
      <c r="V9" s="363" t="s">
        <v>450</v>
      </c>
    </row>
    <row r="10" spans="1:22" ht="18.75" customHeight="1">
      <c r="A10" s="343"/>
      <c r="B10" s="343"/>
      <c r="C10" s="343"/>
      <c r="D10" s="343"/>
      <c r="E10" s="343"/>
      <c r="F10" s="343"/>
      <c r="G10" s="343"/>
      <c r="H10" s="343"/>
      <c r="I10" s="343"/>
      <c r="J10" s="343"/>
      <c r="K10" s="343"/>
      <c r="L10" s="343"/>
      <c r="M10" s="343"/>
      <c r="N10" s="343"/>
      <c r="O10" s="343"/>
      <c r="P10" s="343"/>
      <c r="Q10" s="343"/>
      <c r="R10" s="343"/>
      <c r="S10" s="343"/>
      <c r="T10" s="343"/>
      <c r="U10" s="343"/>
      <c r="V10" s="363"/>
    </row>
    <row r="11" spans="1:22" ht="18.75" customHeight="1">
      <c r="A11" s="343"/>
      <c r="B11" s="343"/>
      <c r="C11" s="343"/>
      <c r="D11" s="343"/>
      <c r="E11" s="343"/>
      <c r="F11" s="343"/>
      <c r="G11" s="343"/>
      <c r="H11" s="343" t="s">
        <v>449</v>
      </c>
      <c r="I11" s="343"/>
      <c r="J11" s="959" t="str">
        <f>'データを入力して下さい'!F40&amp;" "&amp;'データを入力して下さい'!N40</f>
        <v> </v>
      </c>
      <c r="K11" s="958"/>
      <c r="L11" s="958"/>
      <c r="M11" s="958"/>
      <c r="N11" s="958"/>
      <c r="O11" s="958"/>
      <c r="P11" s="958"/>
      <c r="Q11" s="958"/>
      <c r="R11" s="958"/>
      <c r="S11" s="958"/>
      <c r="T11" s="958"/>
      <c r="U11" s="958"/>
      <c r="V11" s="343" t="s">
        <v>448</v>
      </c>
    </row>
    <row r="12" spans="1:22" ht="33.75" customHeight="1">
      <c r="A12" s="343"/>
      <c r="B12" s="343"/>
      <c r="C12" s="343"/>
      <c r="D12" s="343"/>
      <c r="E12" s="343"/>
      <c r="F12" s="343"/>
      <c r="G12" s="343"/>
      <c r="H12" s="343"/>
      <c r="I12" s="343"/>
      <c r="J12" s="343"/>
      <c r="K12" s="343"/>
      <c r="L12" s="343"/>
      <c r="M12" s="343"/>
      <c r="N12" s="343"/>
      <c r="O12" s="343"/>
      <c r="P12" s="343"/>
      <c r="Q12" s="343"/>
      <c r="R12" s="343"/>
      <c r="S12" s="343"/>
      <c r="T12" s="343"/>
      <c r="U12" s="343"/>
      <c r="V12" s="343"/>
    </row>
    <row r="13" spans="1:22" ht="18.75" customHeight="1">
      <c r="A13" s="362" t="s">
        <v>447</v>
      </c>
      <c r="B13" s="361"/>
      <c r="C13" s="361"/>
      <c r="D13" s="361"/>
      <c r="E13" s="361"/>
      <c r="F13" s="361"/>
      <c r="G13" s="361"/>
      <c r="H13" s="361"/>
      <c r="I13" s="361"/>
      <c r="J13" s="361"/>
      <c r="K13" s="361"/>
      <c r="L13" s="361"/>
      <c r="M13" s="361"/>
      <c r="N13" s="361"/>
      <c r="O13" s="361"/>
      <c r="P13" s="361"/>
      <c r="Q13" s="361"/>
      <c r="R13" s="361"/>
      <c r="S13" s="361"/>
      <c r="T13" s="361"/>
      <c r="U13" s="361"/>
      <c r="V13" s="361"/>
    </row>
    <row r="14" spans="1:22" ht="38.25" customHeight="1">
      <c r="A14" s="343"/>
      <c r="B14" s="343"/>
      <c r="C14" s="343"/>
      <c r="D14" s="343"/>
      <c r="E14" s="343"/>
      <c r="F14" s="343"/>
      <c r="G14" s="343"/>
      <c r="H14" s="343"/>
      <c r="I14" s="343"/>
      <c r="J14" s="343"/>
      <c r="K14" s="343"/>
      <c r="L14" s="343"/>
      <c r="M14" s="343"/>
      <c r="N14" s="343"/>
      <c r="O14" s="343"/>
      <c r="P14" s="343"/>
      <c r="Q14" s="343"/>
      <c r="R14" s="343"/>
      <c r="S14" s="343"/>
      <c r="T14" s="343"/>
      <c r="U14" s="343"/>
      <c r="V14" s="343"/>
    </row>
    <row r="15" spans="1:22" ht="18.75" customHeight="1">
      <c r="A15" s="361" t="s">
        <v>553</v>
      </c>
      <c r="B15" s="361"/>
      <c r="C15" s="361"/>
      <c r="D15" s="361"/>
      <c r="E15" s="361"/>
      <c r="F15" s="361"/>
      <c r="G15" s="361"/>
      <c r="H15" s="361"/>
      <c r="I15" s="361"/>
      <c r="J15" s="361"/>
      <c r="K15" s="361"/>
      <c r="L15" s="361"/>
      <c r="M15" s="361"/>
      <c r="N15" s="361"/>
      <c r="O15" s="361"/>
      <c r="P15" s="361"/>
      <c r="Q15" s="361"/>
      <c r="R15" s="361"/>
      <c r="S15" s="361"/>
      <c r="T15" s="361"/>
      <c r="U15" s="361"/>
      <c r="V15" s="361"/>
    </row>
    <row r="16" spans="1:22" ht="18.75" customHeight="1">
      <c r="A16" s="361" t="s">
        <v>446</v>
      </c>
      <c r="B16" s="361"/>
      <c r="C16" s="361"/>
      <c r="D16" s="361"/>
      <c r="E16" s="361"/>
      <c r="F16" s="361"/>
      <c r="G16" s="361"/>
      <c r="H16" s="361"/>
      <c r="I16" s="361"/>
      <c r="J16" s="361"/>
      <c r="K16" s="361"/>
      <c r="L16" s="361"/>
      <c r="M16" s="361"/>
      <c r="N16" s="361"/>
      <c r="O16" s="361"/>
      <c r="P16" s="361"/>
      <c r="Q16" s="361"/>
      <c r="R16" s="361"/>
      <c r="S16" s="361"/>
      <c r="T16" s="361"/>
      <c r="U16" s="361"/>
      <c r="V16" s="361"/>
    </row>
    <row r="17" spans="1:22" ht="18.75" customHeight="1">
      <c r="A17" s="343"/>
      <c r="B17" s="343"/>
      <c r="C17" s="343"/>
      <c r="D17" s="343"/>
      <c r="E17" s="343"/>
      <c r="F17" s="343"/>
      <c r="G17" s="343"/>
      <c r="H17" s="343"/>
      <c r="I17" s="343"/>
      <c r="J17" s="343"/>
      <c r="K17" s="343"/>
      <c r="L17" s="343"/>
      <c r="M17" s="343"/>
      <c r="N17" s="343"/>
      <c r="O17" s="343"/>
      <c r="P17" s="343"/>
      <c r="Q17" s="343"/>
      <c r="R17" s="343"/>
      <c r="S17" s="343"/>
      <c r="T17" s="343"/>
      <c r="U17" s="343"/>
      <c r="V17" s="343"/>
    </row>
    <row r="18" spans="1:22" ht="18.75" customHeight="1">
      <c r="A18" s="343"/>
      <c r="B18" s="343"/>
      <c r="C18" s="343"/>
      <c r="D18" s="343"/>
      <c r="E18" s="343"/>
      <c r="F18" s="370">
        <f>'データを入力して下さい'!B88</f>
        <v>0</v>
      </c>
      <c r="G18" s="343"/>
      <c r="H18" s="360">
        <v>1</v>
      </c>
      <c r="I18" s="343"/>
      <c r="J18" s="359" t="s">
        <v>445</v>
      </c>
      <c r="K18" s="343"/>
      <c r="L18" s="343"/>
      <c r="M18" s="343"/>
      <c r="N18" s="343"/>
      <c r="O18" s="343"/>
      <c r="P18" s="343"/>
      <c r="Q18" s="343"/>
      <c r="R18" s="343"/>
      <c r="S18" s="343"/>
      <c r="T18" s="343"/>
      <c r="U18" s="343"/>
      <c r="V18" s="343"/>
    </row>
    <row r="19" spans="1:22" ht="18.75" customHeight="1">
      <c r="A19" s="343"/>
      <c r="B19" s="343"/>
      <c r="C19" s="343"/>
      <c r="D19" s="343"/>
      <c r="E19" s="343"/>
      <c r="F19" s="370"/>
      <c r="G19" s="343"/>
      <c r="H19" s="343"/>
      <c r="I19" s="343"/>
      <c r="J19" s="359"/>
      <c r="K19" s="343"/>
      <c r="L19" s="343"/>
      <c r="M19" s="343"/>
      <c r="N19" s="343"/>
      <c r="O19" s="343"/>
      <c r="P19" s="343"/>
      <c r="Q19" s="343"/>
      <c r="R19" s="343"/>
      <c r="S19" s="343"/>
      <c r="T19" s="343"/>
      <c r="U19" s="343"/>
      <c r="V19" s="343"/>
    </row>
    <row r="20" spans="1:22" ht="18.75" customHeight="1">
      <c r="A20" s="343"/>
      <c r="B20" s="343"/>
      <c r="C20" s="343"/>
      <c r="D20" s="343"/>
      <c r="E20" s="343"/>
      <c r="F20" s="370">
        <f>'データを入力して下さい'!B89</f>
        <v>0</v>
      </c>
      <c r="G20" s="343"/>
      <c r="H20" s="360">
        <v>2</v>
      </c>
      <c r="I20" s="343"/>
      <c r="J20" s="359" t="s">
        <v>444</v>
      </c>
      <c r="K20" s="343"/>
      <c r="L20" s="343"/>
      <c r="M20" s="343"/>
      <c r="N20" s="343"/>
      <c r="O20" s="343"/>
      <c r="P20" s="343"/>
      <c r="Q20" s="343"/>
      <c r="R20" s="343"/>
      <c r="S20" s="343"/>
      <c r="T20" s="343"/>
      <c r="U20" s="343"/>
      <c r="V20" s="343"/>
    </row>
    <row r="21" spans="1:22" ht="18.75" customHeight="1">
      <c r="A21" s="343"/>
      <c r="B21" s="343"/>
      <c r="C21" s="343"/>
      <c r="D21" s="343"/>
      <c r="E21" s="343"/>
      <c r="F21" s="370"/>
      <c r="G21" s="343"/>
      <c r="H21" s="343"/>
      <c r="I21" s="343"/>
      <c r="J21" s="359"/>
      <c r="K21" s="343"/>
      <c r="L21" s="343"/>
      <c r="M21" s="343"/>
      <c r="N21" s="343"/>
      <c r="O21" s="343"/>
      <c r="P21" s="343"/>
      <c r="Q21" s="343"/>
      <c r="R21" s="343"/>
      <c r="S21" s="343"/>
      <c r="T21" s="343"/>
      <c r="U21" s="343"/>
      <c r="V21" s="343"/>
    </row>
    <row r="22" spans="1:22" ht="18.75" customHeight="1">
      <c r="A22" s="343"/>
      <c r="B22" s="343"/>
      <c r="C22" s="343"/>
      <c r="D22" s="343"/>
      <c r="E22" s="343"/>
      <c r="F22" s="370">
        <f>'データを入力して下さい'!B90</f>
        <v>0</v>
      </c>
      <c r="G22" s="343"/>
      <c r="H22" s="360">
        <v>3</v>
      </c>
      <c r="I22" s="343"/>
      <c r="J22" s="359" t="s">
        <v>443</v>
      </c>
      <c r="K22" s="343"/>
      <c r="L22" s="343"/>
      <c r="M22" s="343"/>
      <c r="N22" s="343"/>
      <c r="O22" s="343"/>
      <c r="P22" s="343"/>
      <c r="Q22" s="343"/>
      <c r="R22" s="343"/>
      <c r="S22" s="343"/>
      <c r="T22" s="343"/>
      <c r="U22" s="343"/>
      <c r="V22" s="343"/>
    </row>
    <row r="23" spans="1:22" ht="18.75" customHeight="1">
      <c r="A23" s="343"/>
      <c r="B23" s="343"/>
      <c r="C23" s="343"/>
      <c r="D23" s="343"/>
      <c r="E23" s="343"/>
      <c r="F23" s="370"/>
      <c r="G23" s="343"/>
      <c r="H23" s="343"/>
      <c r="I23" s="343"/>
      <c r="J23" s="343"/>
      <c r="K23" s="343"/>
      <c r="L23" s="343"/>
      <c r="M23" s="343"/>
      <c r="N23" s="343"/>
      <c r="O23" s="343"/>
      <c r="P23" s="343"/>
      <c r="Q23" s="343"/>
      <c r="R23" s="343"/>
      <c r="S23" s="343"/>
      <c r="T23" s="343"/>
      <c r="U23" s="343"/>
      <c r="V23" s="343"/>
    </row>
    <row r="24" spans="1:22" ht="18.75" customHeight="1">
      <c r="A24" s="343"/>
      <c r="B24" s="343"/>
      <c r="C24" s="343"/>
      <c r="D24" s="343"/>
      <c r="E24" s="358"/>
      <c r="F24" s="343"/>
      <c r="G24" s="343"/>
      <c r="H24" s="343"/>
      <c r="I24" s="343"/>
      <c r="J24" s="343"/>
      <c r="K24" s="343"/>
      <c r="L24" s="343"/>
      <c r="M24" s="343"/>
      <c r="N24" s="343"/>
      <c r="O24" s="343"/>
      <c r="P24" s="343"/>
      <c r="Q24" s="343"/>
      <c r="R24" s="343"/>
      <c r="S24" s="343"/>
      <c r="T24" s="343"/>
      <c r="U24" s="343"/>
      <c r="V24" s="343"/>
    </row>
    <row r="25" spans="1:231" s="349" customFormat="1" ht="18" customHeight="1">
      <c r="A25" s="354" t="s">
        <v>442</v>
      </c>
      <c r="B25" s="352"/>
      <c r="C25" s="352"/>
      <c r="D25" s="352"/>
      <c r="E25" s="353"/>
      <c r="F25" s="352"/>
      <c r="G25" s="352"/>
      <c r="H25" s="352"/>
      <c r="I25" s="352"/>
      <c r="J25" s="352"/>
      <c r="K25" s="352"/>
      <c r="L25" s="352"/>
      <c r="M25" s="352"/>
      <c r="N25" s="352"/>
      <c r="O25" s="352"/>
      <c r="P25" s="352"/>
      <c r="Q25" s="352"/>
      <c r="R25" s="352"/>
      <c r="S25" s="352"/>
      <c r="T25" s="352"/>
      <c r="U25" s="352"/>
      <c r="V25" s="352"/>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1"/>
      <c r="BB25" s="351"/>
      <c r="BC25" s="351"/>
      <c r="BD25" s="351"/>
      <c r="BE25" s="351"/>
      <c r="BF25" s="351"/>
      <c r="BG25" s="351"/>
      <c r="BH25" s="351"/>
      <c r="BI25" s="351"/>
      <c r="BJ25" s="351"/>
      <c r="BK25" s="351"/>
      <c r="BL25" s="351"/>
      <c r="BM25" s="351"/>
      <c r="BN25" s="351"/>
      <c r="BO25" s="351"/>
      <c r="BP25" s="351"/>
      <c r="BQ25" s="351"/>
      <c r="BR25" s="351"/>
      <c r="BS25" s="351"/>
      <c r="BT25" s="351"/>
      <c r="BU25" s="351"/>
      <c r="BV25" s="351"/>
      <c r="BW25" s="351"/>
      <c r="BX25" s="351"/>
      <c r="BY25" s="351"/>
      <c r="BZ25" s="351"/>
      <c r="CA25" s="351"/>
      <c r="CB25" s="351"/>
      <c r="CC25" s="351"/>
      <c r="CD25" s="351"/>
      <c r="CE25" s="351"/>
      <c r="CF25" s="351"/>
      <c r="CG25" s="351"/>
      <c r="CH25" s="351"/>
      <c r="CI25" s="351"/>
      <c r="CJ25" s="351"/>
      <c r="CK25" s="351"/>
      <c r="CL25" s="351"/>
      <c r="CM25" s="351"/>
      <c r="CN25" s="351"/>
      <c r="CO25" s="351"/>
      <c r="CP25" s="351"/>
      <c r="CQ25" s="351"/>
      <c r="CR25" s="351"/>
      <c r="CS25" s="351"/>
      <c r="CT25" s="351"/>
      <c r="CU25" s="351"/>
      <c r="CV25" s="351"/>
      <c r="CW25" s="351"/>
      <c r="CX25" s="351"/>
      <c r="CY25" s="351"/>
      <c r="CZ25" s="351"/>
      <c r="DA25" s="351"/>
      <c r="DB25" s="351"/>
      <c r="DC25" s="351"/>
      <c r="DD25" s="351"/>
      <c r="DE25" s="351"/>
      <c r="DF25" s="351"/>
      <c r="DG25" s="351"/>
      <c r="DH25" s="351"/>
      <c r="DI25" s="351"/>
      <c r="DJ25" s="351"/>
      <c r="DK25" s="351"/>
      <c r="DL25" s="351"/>
      <c r="DM25" s="351"/>
      <c r="DN25" s="351"/>
      <c r="DO25" s="351"/>
      <c r="DP25" s="351"/>
      <c r="DQ25" s="351"/>
      <c r="DR25" s="350"/>
      <c r="DS25" s="350"/>
      <c r="DT25" s="350"/>
      <c r="DU25" s="350"/>
      <c r="DV25" s="350"/>
      <c r="DW25" s="350"/>
      <c r="DX25" s="350"/>
      <c r="DY25" s="350"/>
      <c r="DZ25" s="350"/>
      <c r="EA25" s="350"/>
      <c r="EB25" s="350"/>
      <c r="EC25" s="350"/>
      <c r="ED25" s="350"/>
      <c r="EE25" s="350"/>
      <c r="EF25" s="350"/>
      <c r="EG25" s="350"/>
      <c r="EH25" s="350"/>
      <c r="EI25" s="350"/>
      <c r="EJ25" s="350"/>
      <c r="EK25" s="350"/>
      <c r="EL25" s="350"/>
      <c r="EM25" s="350"/>
      <c r="EN25" s="350"/>
      <c r="EO25" s="350"/>
      <c r="EP25" s="350"/>
      <c r="EQ25" s="350"/>
      <c r="ER25" s="350"/>
      <c r="ES25" s="350"/>
      <c r="ET25" s="350"/>
      <c r="EU25" s="350"/>
      <c r="EV25" s="350"/>
      <c r="EW25" s="350"/>
      <c r="EX25" s="350"/>
      <c r="EY25" s="350"/>
      <c r="EZ25" s="350"/>
      <c r="FA25" s="350"/>
      <c r="FB25" s="350"/>
      <c r="FC25" s="350"/>
      <c r="FD25" s="350"/>
      <c r="FE25" s="350"/>
      <c r="FF25" s="350"/>
      <c r="FG25" s="350"/>
      <c r="FH25" s="350"/>
      <c r="FI25" s="350"/>
      <c r="FJ25" s="350"/>
      <c r="FK25" s="350"/>
      <c r="FL25" s="350"/>
      <c r="FM25" s="350"/>
      <c r="FN25" s="350"/>
      <c r="FO25" s="350"/>
      <c r="FP25" s="350"/>
      <c r="FQ25" s="350"/>
      <c r="FR25" s="350"/>
      <c r="FS25" s="350"/>
      <c r="FT25" s="350"/>
      <c r="FU25" s="350"/>
      <c r="FV25" s="350"/>
      <c r="FW25" s="350"/>
      <c r="FX25" s="350"/>
      <c r="FY25" s="350"/>
      <c r="FZ25" s="350"/>
      <c r="GA25" s="350"/>
      <c r="GB25" s="350"/>
      <c r="GC25" s="350"/>
      <c r="GD25" s="350"/>
      <c r="GE25" s="350"/>
      <c r="GF25" s="350"/>
      <c r="GG25" s="350"/>
      <c r="GH25" s="350"/>
      <c r="GI25" s="350"/>
      <c r="GJ25" s="350"/>
      <c r="GK25" s="350"/>
      <c r="GL25" s="350"/>
      <c r="GM25" s="350"/>
      <c r="GN25" s="350"/>
      <c r="GO25" s="350"/>
      <c r="GP25" s="350"/>
      <c r="GQ25" s="350"/>
      <c r="GR25" s="350"/>
      <c r="GS25" s="350"/>
      <c r="GT25" s="350"/>
      <c r="GU25" s="350"/>
      <c r="GV25" s="350"/>
      <c r="GW25" s="350"/>
      <c r="GX25" s="350"/>
      <c r="GY25" s="350"/>
      <c r="GZ25" s="350"/>
      <c r="HA25" s="350"/>
      <c r="HB25" s="350"/>
      <c r="HC25" s="350"/>
      <c r="HD25" s="350"/>
      <c r="HE25" s="350"/>
      <c r="HF25" s="350"/>
      <c r="HG25" s="350"/>
      <c r="HH25" s="350"/>
      <c r="HI25" s="350"/>
      <c r="HJ25" s="350"/>
      <c r="HK25" s="350"/>
      <c r="HL25" s="350"/>
      <c r="HM25" s="350"/>
      <c r="HN25" s="350"/>
      <c r="HO25" s="350"/>
      <c r="HP25" s="350"/>
      <c r="HQ25" s="350"/>
      <c r="HR25" s="350"/>
      <c r="HS25" s="350"/>
      <c r="HT25" s="350"/>
      <c r="HU25" s="350"/>
      <c r="HV25" s="350"/>
      <c r="HW25" s="350"/>
    </row>
    <row r="26" spans="1:22" ht="18" customHeight="1">
      <c r="A26" s="950" t="s">
        <v>554</v>
      </c>
      <c r="B26" s="951"/>
      <c r="C26" s="951"/>
      <c r="D26" s="951"/>
      <c r="E26" s="951"/>
      <c r="F26" s="951"/>
      <c r="G26" s="951"/>
      <c r="H26" s="951"/>
      <c r="I26" s="951"/>
      <c r="J26" s="951"/>
      <c r="K26" s="951"/>
      <c r="L26" s="951"/>
      <c r="M26" s="951"/>
      <c r="N26" s="951"/>
      <c r="O26" s="951"/>
      <c r="P26" s="951"/>
      <c r="Q26" s="951"/>
      <c r="R26" s="951"/>
      <c r="S26" s="951"/>
      <c r="T26" s="951"/>
      <c r="U26" s="951"/>
      <c r="V26" s="951"/>
    </row>
    <row r="27" spans="1:22" ht="18" customHeight="1">
      <c r="A27" s="950" t="s">
        <v>555</v>
      </c>
      <c r="B27" s="566"/>
      <c r="C27" s="566"/>
      <c r="D27" s="566"/>
      <c r="E27" s="566"/>
      <c r="F27" s="566"/>
      <c r="G27" s="566"/>
      <c r="H27" s="566"/>
      <c r="I27" s="566"/>
      <c r="J27" s="566"/>
      <c r="K27" s="566"/>
      <c r="L27" s="566"/>
      <c r="M27" s="566"/>
      <c r="N27" s="566"/>
      <c r="O27" s="566"/>
      <c r="P27" s="566"/>
      <c r="Q27" s="566"/>
      <c r="R27" s="566"/>
      <c r="S27" s="566"/>
      <c r="T27" s="566"/>
      <c r="U27" s="566"/>
      <c r="V27" s="566"/>
    </row>
    <row r="28" spans="1:22" ht="18" customHeight="1">
      <c r="A28" s="344" t="s">
        <v>441</v>
      </c>
      <c r="B28" s="347"/>
      <c r="C28" s="357"/>
      <c r="D28" s="953">
        <f>'データを入力して下さい'!D95</f>
      </c>
      <c r="E28" s="953"/>
      <c r="F28" s="953"/>
      <c r="G28" s="953"/>
      <c r="H28" s="953"/>
      <c r="I28" s="954" t="s">
        <v>556</v>
      </c>
      <c r="J28" s="954"/>
      <c r="K28" s="954"/>
      <c r="L28" s="954"/>
      <c r="M28" s="954"/>
      <c r="N28" s="954"/>
      <c r="O28" s="954"/>
      <c r="P28" s="954"/>
      <c r="Q28" s="954"/>
      <c r="R28" s="954"/>
      <c r="S28" s="954"/>
      <c r="T28" s="954"/>
      <c r="U28" s="954"/>
      <c r="V28" s="954"/>
    </row>
    <row r="29" spans="1:22" ht="18" customHeight="1">
      <c r="A29" s="950" t="s">
        <v>440</v>
      </c>
      <c r="B29" s="566"/>
      <c r="C29" s="566"/>
      <c r="D29" s="566"/>
      <c r="E29" s="566"/>
      <c r="F29" s="566"/>
      <c r="G29" s="566"/>
      <c r="H29" s="566"/>
      <c r="I29" s="566"/>
      <c r="J29" s="566"/>
      <c r="K29" s="566"/>
      <c r="L29" s="566"/>
      <c r="M29" s="566"/>
      <c r="N29" s="566"/>
      <c r="O29" s="566"/>
      <c r="P29" s="566"/>
      <c r="Q29" s="566"/>
      <c r="R29" s="566"/>
      <c r="S29" s="566"/>
      <c r="T29" s="566"/>
      <c r="U29" s="566"/>
      <c r="V29" s="566"/>
    </row>
    <row r="30" spans="1:101" s="347" customFormat="1" ht="18" customHeight="1">
      <c r="A30" s="344" t="s">
        <v>439</v>
      </c>
      <c r="W30" s="348"/>
      <c r="X30" s="348"/>
      <c r="Y30" s="348"/>
      <c r="Z30" s="348"/>
      <c r="AA30" s="348"/>
      <c r="AB30" s="348"/>
      <c r="AC30" s="348"/>
      <c r="AD30" s="348"/>
      <c r="AE30" s="348"/>
      <c r="AF30" s="348"/>
      <c r="AG30" s="348"/>
      <c r="AH30" s="348"/>
      <c r="AI30" s="348"/>
      <c r="AJ30" s="348"/>
      <c r="AK30" s="348"/>
      <c r="AL30" s="348"/>
      <c r="AM30" s="348"/>
      <c r="AN30" s="348"/>
      <c r="AO30" s="348"/>
      <c r="AP30" s="348"/>
      <c r="AQ30" s="348"/>
      <c r="AR30" s="348"/>
      <c r="AS30" s="348"/>
      <c r="AT30" s="348"/>
      <c r="AU30" s="348"/>
      <c r="AV30" s="348"/>
      <c r="AW30" s="348"/>
      <c r="AX30" s="348"/>
      <c r="AY30" s="348"/>
      <c r="AZ30" s="348"/>
      <c r="BA30" s="348"/>
      <c r="BB30" s="348"/>
      <c r="BC30" s="348"/>
      <c r="BD30" s="348"/>
      <c r="BE30" s="348"/>
      <c r="BF30" s="348"/>
      <c r="BG30" s="348"/>
      <c r="BH30" s="348"/>
      <c r="BI30" s="348"/>
      <c r="BJ30" s="348"/>
      <c r="BK30" s="348"/>
      <c r="BL30" s="348"/>
      <c r="BM30" s="348"/>
      <c r="BN30" s="348"/>
      <c r="BO30" s="348"/>
      <c r="BP30" s="348"/>
      <c r="BQ30" s="348"/>
      <c r="BR30" s="348"/>
      <c r="BS30" s="348"/>
      <c r="BT30" s="348"/>
      <c r="BU30" s="348"/>
      <c r="BV30" s="348"/>
      <c r="BW30" s="348"/>
      <c r="BX30" s="348"/>
      <c r="BY30" s="348"/>
      <c r="BZ30" s="348"/>
      <c r="CA30" s="348"/>
      <c r="CB30" s="348"/>
      <c r="CC30" s="348"/>
      <c r="CD30" s="348"/>
      <c r="CE30" s="348"/>
      <c r="CF30" s="348"/>
      <c r="CG30" s="348"/>
      <c r="CH30" s="348"/>
      <c r="CI30" s="348"/>
      <c r="CJ30" s="348"/>
      <c r="CK30" s="348"/>
      <c r="CL30" s="348"/>
      <c r="CM30" s="348"/>
      <c r="CN30" s="348"/>
      <c r="CO30" s="348"/>
      <c r="CP30" s="348"/>
      <c r="CQ30" s="348"/>
      <c r="CR30" s="348"/>
      <c r="CS30" s="348"/>
      <c r="CT30" s="348"/>
      <c r="CU30" s="348"/>
      <c r="CV30" s="348"/>
      <c r="CW30" s="348"/>
    </row>
    <row r="31" spans="1:231" s="347" customFormat="1" ht="44.25" customHeight="1">
      <c r="A31" s="344"/>
      <c r="W31" s="348"/>
      <c r="X31" s="348"/>
      <c r="Y31" s="348"/>
      <c r="Z31" s="348"/>
      <c r="AA31" s="348"/>
      <c r="AB31" s="348"/>
      <c r="AC31" s="348"/>
      <c r="AD31" s="348"/>
      <c r="AE31" s="348"/>
      <c r="AF31" s="348"/>
      <c r="AG31" s="348"/>
      <c r="AH31" s="348"/>
      <c r="AI31" s="348"/>
      <c r="AJ31" s="348"/>
      <c r="AK31" s="348"/>
      <c r="AL31" s="348"/>
      <c r="AM31" s="348"/>
      <c r="AN31" s="348"/>
      <c r="AO31" s="348"/>
      <c r="AP31" s="348"/>
      <c r="AQ31" s="348"/>
      <c r="AR31" s="348"/>
      <c r="AS31" s="348"/>
      <c r="AT31" s="348"/>
      <c r="AU31" s="348"/>
      <c r="AV31" s="348"/>
      <c r="AW31" s="348"/>
      <c r="AX31" s="348"/>
      <c r="AY31" s="348"/>
      <c r="AZ31" s="348"/>
      <c r="BA31" s="348"/>
      <c r="BB31" s="348"/>
      <c r="BC31" s="348"/>
      <c r="BD31" s="348"/>
      <c r="BE31" s="348"/>
      <c r="BF31" s="348"/>
      <c r="BG31" s="348"/>
      <c r="BH31" s="348"/>
      <c r="BI31" s="348"/>
      <c r="BJ31" s="348"/>
      <c r="BK31" s="348"/>
      <c r="BL31" s="348"/>
      <c r="BM31" s="348"/>
      <c r="BN31" s="348"/>
      <c r="BO31" s="348"/>
      <c r="BP31" s="348"/>
      <c r="BQ31" s="348"/>
      <c r="BR31" s="348"/>
      <c r="BS31" s="348"/>
      <c r="BT31" s="348"/>
      <c r="BU31" s="348"/>
      <c r="BV31" s="348"/>
      <c r="BW31" s="348"/>
      <c r="BX31" s="348"/>
      <c r="BY31" s="348"/>
      <c r="BZ31" s="348"/>
      <c r="CA31" s="348"/>
      <c r="CB31" s="348"/>
      <c r="CC31" s="348"/>
      <c r="CD31" s="348"/>
      <c r="CE31" s="348"/>
      <c r="CF31" s="348"/>
      <c r="CG31" s="348"/>
      <c r="CH31" s="348"/>
      <c r="CI31" s="348"/>
      <c r="CJ31" s="348"/>
      <c r="CK31" s="348"/>
      <c r="CL31" s="348"/>
      <c r="CM31" s="348"/>
      <c r="CN31" s="348"/>
      <c r="CO31" s="348"/>
      <c r="CP31" s="348"/>
      <c r="CQ31" s="348"/>
      <c r="CR31" s="348"/>
      <c r="CS31" s="348"/>
      <c r="CT31" s="348"/>
      <c r="CU31" s="348"/>
      <c r="CV31" s="348"/>
      <c r="CW31" s="348"/>
      <c r="CX31" s="348"/>
      <c r="CY31" s="348"/>
      <c r="CZ31" s="348"/>
      <c r="DA31" s="348"/>
      <c r="DB31" s="348"/>
      <c r="DC31" s="348"/>
      <c r="DD31" s="348"/>
      <c r="DE31" s="348"/>
      <c r="DF31" s="348"/>
      <c r="DG31" s="348"/>
      <c r="DH31" s="348"/>
      <c r="DI31" s="348"/>
      <c r="DJ31" s="348"/>
      <c r="DK31" s="348"/>
      <c r="DL31" s="348"/>
      <c r="DM31" s="348"/>
      <c r="DN31" s="348"/>
      <c r="DO31" s="348"/>
      <c r="DP31" s="348"/>
      <c r="DQ31" s="348"/>
      <c r="DR31" s="355"/>
      <c r="DS31" s="355"/>
      <c r="DT31" s="355"/>
      <c r="DU31" s="355"/>
      <c r="DV31" s="355"/>
      <c r="DW31" s="355"/>
      <c r="DX31" s="355"/>
      <c r="DY31" s="355"/>
      <c r="DZ31" s="355"/>
      <c r="EA31" s="355"/>
      <c r="EB31" s="355"/>
      <c r="EC31" s="355"/>
      <c r="ED31" s="355"/>
      <c r="EE31" s="355"/>
      <c r="EF31" s="355"/>
      <c r="EG31" s="355"/>
      <c r="EH31" s="355"/>
      <c r="EI31" s="355"/>
      <c r="EJ31" s="355"/>
      <c r="EK31" s="355"/>
      <c r="EL31" s="355"/>
      <c r="EM31" s="355"/>
      <c r="EN31" s="355"/>
      <c r="EO31" s="355"/>
      <c r="EP31" s="355"/>
      <c r="EQ31" s="355"/>
      <c r="ER31" s="355"/>
      <c r="ES31" s="355"/>
      <c r="ET31" s="355"/>
      <c r="EU31" s="355"/>
      <c r="EV31" s="355"/>
      <c r="EW31" s="355"/>
      <c r="EX31" s="355"/>
      <c r="EY31" s="355"/>
      <c r="EZ31" s="355"/>
      <c r="FA31" s="355"/>
      <c r="FB31" s="355"/>
      <c r="FC31" s="355"/>
      <c r="FD31" s="355"/>
      <c r="FE31" s="355"/>
      <c r="FF31" s="355"/>
      <c r="FG31" s="355"/>
      <c r="FH31" s="355"/>
      <c r="FI31" s="355"/>
      <c r="FJ31" s="355"/>
      <c r="FK31" s="355"/>
      <c r="FL31" s="355"/>
      <c r="FM31" s="355"/>
      <c r="FN31" s="355"/>
      <c r="FO31" s="355"/>
      <c r="FP31" s="355"/>
      <c r="FQ31" s="355"/>
      <c r="FR31" s="355"/>
      <c r="FS31" s="355"/>
      <c r="FT31" s="355"/>
      <c r="FU31" s="355"/>
      <c r="FV31" s="355"/>
      <c r="FW31" s="355"/>
      <c r="FX31" s="355"/>
      <c r="FY31" s="355"/>
      <c r="FZ31" s="355"/>
      <c r="GA31" s="355"/>
      <c r="GB31" s="355"/>
      <c r="GC31" s="355"/>
      <c r="GD31" s="355"/>
      <c r="GE31" s="355"/>
      <c r="GF31" s="355"/>
      <c r="GG31" s="355"/>
      <c r="GH31" s="355"/>
      <c r="GI31" s="355"/>
      <c r="GJ31" s="355"/>
      <c r="GK31" s="355"/>
      <c r="GL31" s="355"/>
      <c r="GM31" s="355"/>
      <c r="GN31" s="355"/>
      <c r="GO31" s="355"/>
      <c r="GP31" s="355"/>
      <c r="GQ31" s="355"/>
      <c r="GR31" s="355"/>
      <c r="GS31" s="355"/>
      <c r="GT31" s="355"/>
      <c r="GU31" s="355"/>
      <c r="GV31" s="355"/>
      <c r="GW31" s="355"/>
      <c r="GX31" s="355"/>
      <c r="GY31" s="355"/>
      <c r="GZ31" s="355"/>
      <c r="HA31" s="355"/>
      <c r="HB31" s="355"/>
      <c r="HC31" s="355"/>
      <c r="HD31" s="355"/>
      <c r="HE31" s="355"/>
      <c r="HF31" s="355"/>
      <c r="HG31" s="355"/>
      <c r="HH31" s="355"/>
      <c r="HI31" s="355"/>
      <c r="HJ31" s="355"/>
      <c r="HK31" s="355"/>
      <c r="HL31" s="355"/>
      <c r="HM31" s="355"/>
      <c r="HN31" s="355"/>
      <c r="HO31" s="355"/>
      <c r="HP31" s="355"/>
      <c r="HQ31" s="355"/>
      <c r="HR31" s="355"/>
      <c r="HS31" s="355"/>
      <c r="HT31" s="355"/>
      <c r="HU31" s="355"/>
      <c r="HV31" s="355"/>
      <c r="HW31" s="355"/>
    </row>
    <row r="32" spans="1:231" s="349" customFormat="1" ht="18" customHeight="1">
      <c r="A32" s="354" t="s">
        <v>438</v>
      </c>
      <c r="B32" s="352"/>
      <c r="C32" s="352"/>
      <c r="D32" s="352"/>
      <c r="E32" s="353"/>
      <c r="F32" s="352"/>
      <c r="G32" s="352"/>
      <c r="H32" s="352"/>
      <c r="I32" s="352"/>
      <c r="J32" s="352"/>
      <c r="K32" s="352"/>
      <c r="L32" s="352"/>
      <c r="M32" s="352"/>
      <c r="N32" s="352"/>
      <c r="O32" s="352"/>
      <c r="P32" s="352"/>
      <c r="Q32" s="352"/>
      <c r="R32" s="352"/>
      <c r="S32" s="352"/>
      <c r="T32" s="352"/>
      <c r="U32" s="352"/>
      <c r="V32" s="352"/>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1"/>
      <c r="BG32" s="351"/>
      <c r="BH32" s="351"/>
      <c r="BI32" s="351"/>
      <c r="BJ32" s="351"/>
      <c r="BK32" s="351"/>
      <c r="BL32" s="351"/>
      <c r="BM32" s="351"/>
      <c r="BN32" s="351"/>
      <c r="BO32" s="351"/>
      <c r="BP32" s="351"/>
      <c r="BQ32" s="351"/>
      <c r="BR32" s="351"/>
      <c r="BS32" s="351"/>
      <c r="BT32" s="351"/>
      <c r="BU32" s="351"/>
      <c r="BV32" s="351"/>
      <c r="BW32" s="351"/>
      <c r="BX32" s="351"/>
      <c r="BY32" s="351"/>
      <c r="BZ32" s="351"/>
      <c r="CA32" s="351"/>
      <c r="CB32" s="351"/>
      <c r="CC32" s="351"/>
      <c r="CD32" s="351"/>
      <c r="CE32" s="351"/>
      <c r="CF32" s="351"/>
      <c r="CG32" s="351"/>
      <c r="CH32" s="351"/>
      <c r="CI32" s="351"/>
      <c r="CJ32" s="351"/>
      <c r="CK32" s="351"/>
      <c r="CL32" s="351"/>
      <c r="CM32" s="351"/>
      <c r="CN32" s="351"/>
      <c r="CO32" s="351"/>
      <c r="CP32" s="351"/>
      <c r="CQ32" s="351"/>
      <c r="CR32" s="351"/>
      <c r="CS32" s="351"/>
      <c r="CT32" s="351"/>
      <c r="CU32" s="351"/>
      <c r="CV32" s="351"/>
      <c r="CW32" s="351"/>
      <c r="CX32" s="351"/>
      <c r="CY32" s="351"/>
      <c r="CZ32" s="351"/>
      <c r="DA32" s="351"/>
      <c r="DB32" s="351"/>
      <c r="DC32" s="351"/>
      <c r="DD32" s="351"/>
      <c r="DE32" s="351"/>
      <c r="DF32" s="351"/>
      <c r="DG32" s="351"/>
      <c r="DH32" s="351"/>
      <c r="DI32" s="351"/>
      <c r="DJ32" s="351"/>
      <c r="DK32" s="351"/>
      <c r="DL32" s="351"/>
      <c r="DM32" s="351"/>
      <c r="DN32" s="351"/>
      <c r="DO32" s="351"/>
      <c r="DP32" s="351"/>
      <c r="DQ32" s="351"/>
      <c r="DR32" s="350"/>
      <c r="DS32" s="350"/>
      <c r="DT32" s="350"/>
      <c r="DU32" s="350"/>
      <c r="DV32" s="350"/>
      <c r="DW32" s="350"/>
      <c r="DX32" s="350"/>
      <c r="DY32" s="350"/>
      <c r="DZ32" s="350"/>
      <c r="EA32" s="350"/>
      <c r="EB32" s="350"/>
      <c r="EC32" s="350"/>
      <c r="ED32" s="350"/>
      <c r="EE32" s="350"/>
      <c r="EF32" s="350"/>
      <c r="EG32" s="350"/>
      <c r="EH32" s="350"/>
      <c r="EI32" s="350"/>
      <c r="EJ32" s="350"/>
      <c r="EK32" s="350"/>
      <c r="EL32" s="350"/>
      <c r="EM32" s="350"/>
      <c r="EN32" s="350"/>
      <c r="EO32" s="350"/>
      <c r="EP32" s="350"/>
      <c r="EQ32" s="350"/>
      <c r="ER32" s="350"/>
      <c r="ES32" s="350"/>
      <c r="ET32" s="350"/>
      <c r="EU32" s="350"/>
      <c r="EV32" s="350"/>
      <c r="EW32" s="350"/>
      <c r="EX32" s="350"/>
      <c r="EY32" s="350"/>
      <c r="EZ32" s="350"/>
      <c r="FA32" s="350"/>
      <c r="FB32" s="350"/>
      <c r="FC32" s="350"/>
      <c r="FD32" s="350"/>
      <c r="FE32" s="350"/>
      <c r="FF32" s="350"/>
      <c r="FG32" s="350"/>
      <c r="FH32" s="350"/>
      <c r="FI32" s="350"/>
      <c r="FJ32" s="350"/>
      <c r="FK32" s="350"/>
      <c r="FL32" s="350"/>
      <c r="FM32" s="350"/>
      <c r="FN32" s="350"/>
      <c r="FO32" s="350"/>
      <c r="FP32" s="350"/>
      <c r="FQ32" s="350"/>
      <c r="FR32" s="350"/>
      <c r="FS32" s="350"/>
      <c r="FT32" s="350"/>
      <c r="FU32" s="350"/>
      <c r="FV32" s="350"/>
      <c r="FW32" s="350"/>
      <c r="FX32" s="350"/>
      <c r="FY32" s="350"/>
      <c r="FZ32" s="350"/>
      <c r="GA32" s="350"/>
      <c r="GB32" s="350"/>
      <c r="GC32" s="350"/>
      <c r="GD32" s="350"/>
      <c r="GE32" s="350"/>
      <c r="GF32" s="350"/>
      <c r="GG32" s="350"/>
      <c r="GH32" s="350"/>
      <c r="GI32" s="350"/>
      <c r="GJ32" s="350"/>
      <c r="GK32" s="350"/>
      <c r="GL32" s="350"/>
      <c r="GM32" s="350"/>
      <c r="GN32" s="350"/>
      <c r="GO32" s="350"/>
      <c r="GP32" s="350"/>
      <c r="GQ32" s="350"/>
      <c r="GR32" s="350"/>
      <c r="GS32" s="350"/>
      <c r="GT32" s="350"/>
      <c r="GU32" s="350"/>
      <c r="GV32" s="350"/>
      <c r="GW32" s="350"/>
      <c r="GX32" s="350"/>
      <c r="GY32" s="350"/>
      <c r="GZ32" s="350"/>
      <c r="HA32" s="350"/>
      <c r="HB32" s="350"/>
      <c r="HC32" s="350"/>
      <c r="HD32" s="350"/>
      <c r="HE32" s="350"/>
      <c r="HF32" s="350"/>
      <c r="HG32" s="350"/>
      <c r="HH32" s="350"/>
      <c r="HI32" s="350"/>
      <c r="HJ32" s="350"/>
      <c r="HK32" s="350"/>
      <c r="HL32" s="350"/>
      <c r="HM32" s="350"/>
      <c r="HN32" s="350"/>
      <c r="HO32" s="350"/>
      <c r="HP32" s="350"/>
      <c r="HQ32" s="350"/>
      <c r="HR32" s="350"/>
      <c r="HS32" s="350"/>
      <c r="HT32" s="350"/>
      <c r="HU32" s="350"/>
      <c r="HV32" s="350"/>
      <c r="HW32" s="350"/>
    </row>
    <row r="33" spans="1:22" ht="18" customHeight="1">
      <c r="A33" s="950" t="s">
        <v>557</v>
      </c>
      <c r="B33" s="951"/>
      <c r="C33" s="951"/>
      <c r="D33" s="951"/>
      <c r="E33" s="951"/>
      <c r="F33" s="951"/>
      <c r="G33" s="951"/>
      <c r="H33" s="951"/>
      <c r="I33" s="951"/>
      <c r="J33" s="951"/>
      <c r="K33" s="951"/>
      <c r="L33" s="951"/>
      <c r="M33" s="951"/>
      <c r="N33" s="951"/>
      <c r="O33" s="951"/>
      <c r="P33" s="951"/>
      <c r="Q33" s="951"/>
      <c r="R33" s="951"/>
      <c r="S33" s="951"/>
      <c r="T33" s="951"/>
      <c r="U33" s="951"/>
      <c r="V33" s="951"/>
    </row>
    <row r="34" spans="1:22" ht="18" customHeight="1">
      <c r="A34" s="950" t="s">
        <v>558</v>
      </c>
      <c r="B34" s="566"/>
      <c r="C34" s="566"/>
      <c r="D34" s="566"/>
      <c r="E34" s="566"/>
      <c r="F34" s="566"/>
      <c r="G34" s="566"/>
      <c r="H34" s="566"/>
      <c r="I34" s="566"/>
      <c r="J34" s="566"/>
      <c r="K34" s="566"/>
      <c r="L34" s="566"/>
      <c r="M34" s="566"/>
      <c r="N34" s="566"/>
      <c r="O34" s="566"/>
      <c r="P34" s="566"/>
      <c r="Q34" s="566"/>
      <c r="R34" s="566"/>
      <c r="S34" s="566"/>
      <c r="T34" s="566"/>
      <c r="U34" s="566"/>
      <c r="V34" s="566"/>
    </row>
    <row r="35" spans="1:22" ht="18" customHeight="1">
      <c r="A35" s="950" t="s">
        <v>437</v>
      </c>
      <c r="B35" s="566"/>
      <c r="C35" s="566"/>
      <c r="D35" s="566"/>
      <c r="E35" s="566"/>
      <c r="F35" s="566"/>
      <c r="G35" s="566"/>
      <c r="H35" s="566"/>
      <c r="I35" s="566"/>
      <c r="J35" s="566"/>
      <c r="K35" s="566"/>
      <c r="L35" s="566"/>
      <c r="M35" s="566"/>
      <c r="N35" s="566"/>
      <c r="O35" s="566"/>
      <c r="P35" s="566"/>
      <c r="Q35" s="566"/>
      <c r="R35" s="566"/>
      <c r="S35" s="566"/>
      <c r="T35" s="566"/>
      <c r="U35" s="566"/>
      <c r="V35" s="566"/>
    </row>
    <row r="36" spans="1:109" s="347" customFormat="1" ht="18" customHeight="1">
      <c r="A36" s="344" t="s">
        <v>559</v>
      </c>
      <c r="W36" s="348"/>
      <c r="X36" s="348"/>
      <c r="Y36" s="348"/>
      <c r="Z36" s="348"/>
      <c r="AA36" s="348"/>
      <c r="AB36" s="348"/>
      <c r="AC36" s="348"/>
      <c r="AD36" s="348"/>
      <c r="AE36" s="348"/>
      <c r="AF36" s="348"/>
      <c r="AG36" s="348"/>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8"/>
      <c r="BH36" s="348"/>
      <c r="BI36" s="348"/>
      <c r="BJ36" s="348"/>
      <c r="BK36" s="348"/>
      <c r="BL36" s="348"/>
      <c r="BM36" s="348"/>
      <c r="BN36" s="348"/>
      <c r="BO36" s="348"/>
      <c r="BP36" s="348"/>
      <c r="BQ36" s="348"/>
      <c r="BR36" s="348"/>
      <c r="BS36" s="348"/>
      <c r="BT36" s="348"/>
      <c r="BU36" s="348"/>
      <c r="BV36" s="348"/>
      <c r="BW36" s="348"/>
      <c r="BX36" s="348"/>
      <c r="BY36" s="348"/>
      <c r="BZ36" s="348"/>
      <c r="CA36" s="348"/>
      <c r="CB36" s="348"/>
      <c r="CC36" s="348"/>
      <c r="CD36" s="348"/>
      <c r="CE36" s="348"/>
      <c r="CF36" s="348"/>
      <c r="CG36" s="348"/>
      <c r="CH36" s="348"/>
      <c r="CI36" s="348"/>
      <c r="CJ36" s="348"/>
      <c r="CK36" s="348"/>
      <c r="CL36" s="348"/>
      <c r="CM36" s="348"/>
      <c r="CN36" s="348"/>
      <c r="CO36" s="348"/>
      <c r="CP36" s="348"/>
      <c r="CQ36" s="348"/>
      <c r="CR36" s="348"/>
      <c r="CS36" s="348"/>
      <c r="CT36" s="348"/>
      <c r="CU36" s="348"/>
      <c r="CV36" s="348"/>
      <c r="CW36" s="348"/>
      <c r="CX36" s="348"/>
      <c r="CY36" s="348"/>
      <c r="CZ36" s="348"/>
      <c r="DA36" s="348"/>
      <c r="DB36" s="348"/>
      <c r="DC36" s="348"/>
      <c r="DD36" s="348"/>
      <c r="DE36" s="348"/>
    </row>
    <row r="37" spans="1:22" ht="18" customHeight="1">
      <c r="A37" s="950" t="s">
        <v>560</v>
      </c>
      <c r="B37" s="951"/>
      <c r="C37" s="951"/>
      <c r="D37" s="951"/>
      <c r="E37" s="951"/>
      <c r="F37" s="951"/>
      <c r="G37" s="951"/>
      <c r="H37" s="951"/>
      <c r="I37" s="951"/>
      <c r="J37" s="951"/>
      <c r="K37" s="951"/>
      <c r="L37" s="951"/>
      <c r="M37" s="951"/>
      <c r="N37" s="951"/>
      <c r="O37" s="951"/>
      <c r="P37" s="951"/>
      <c r="Q37" s="951"/>
      <c r="R37" s="951"/>
      <c r="S37" s="951"/>
      <c r="T37" s="951"/>
      <c r="U37" s="951"/>
      <c r="V37" s="951"/>
    </row>
    <row r="38" spans="1:22" ht="18" customHeight="1">
      <c r="A38" s="950" t="s">
        <v>436</v>
      </c>
      <c r="B38" s="566"/>
      <c r="C38" s="566"/>
      <c r="D38" s="566"/>
      <c r="E38" s="566"/>
      <c r="F38" s="566"/>
      <c r="G38" s="566"/>
      <c r="H38" s="566"/>
      <c r="I38" s="566"/>
      <c r="J38" s="566"/>
      <c r="K38" s="566"/>
      <c r="L38" s="566"/>
      <c r="M38" s="566"/>
      <c r="N38" s="566"/>
      <c r="O38" s="566"/>
      <c r="P38" s="566"/>
      <c r="Q38" s="566"/>
      <c r="R38" s="566"/>
      <c r="S38" s="566"/>
      <c r="T38" s="566"/>
      <c r="U38" s="566"/>
      <c r="V38" s="566"/>
    </row>
    <row r="39" spans="1:22" ht="18" customHeight="1">
      <c r="A39" s="950" t="s">
        <v>561</v>
      </c>
      <c r="B39" s="566"/>
      <c r="C39" s="566"/>
      <c r="D39" s="566"/>
      <c r="E39" s="566"/>
      <c r="F39" s="566"/>
      <c r="G39" s="566"/>
      <c r="H39" s="566"/>
      <c r="I39" s="566"/>
      <c r="J39" s="566"/>
      <c r="K39" s="566"/>
      <c r="L39" s="566"/>
      <c r="M39" s="566"/>
      <c r="N39" s="566"/>
      <c r="O39" s="566"/>
      <c r="P39" s="566"/>
      <c r="Q39" s="566"/>
      <c r="R39" s="566"/>
      <c r="S39" s="566"/>
      <c r="T39" s="566"/>
      <c r="U39" s="566"/>
      <c r="V39" s="566"/>
    </row>
    <row r="40" spans="1:22" ht="14.25" customHeight="1">
      <c r="A40" s="346"/>
      <c r="B40" s="345"/>
      <c r="C40" s="345"/>
      <c r="D40" s="345"/>
      <c r="E40" s="345"/>
      <c r="F40" s="345"/>
      <c r="G40" s="345"/>
      <c r="H40" s="345"/>
      <c r="I40" s="345"/>
      <c r="J40" s="345"/>
      <c r="K40" s="345"/>
      <c r="L40" s="345"/>
      <c r="M40" s="345"/>
      <c r="N40" s="345"/>
      <c r="O40" s="345"/>
      <c r="P40" s="345"/>
      <c r="Q40" s="345"/>
      <c r="R40" s="345"/>
      <c r="S40" s="345"/>
      <c r="T40" s="345"/>
      <c r="U40" s="345"/>
      <c r="V40" s="345"/>
    </row>
    <row r="41" spans="1:22" ht="18.75" customHeight="1">
      <c r="A41" s="952" t="s">
        <v>435</v>
      </c>
      <c r="B41" s="952"/>
      <c r="C41" s="952"/>
      <c r="D41" s="952"/>
      <c r="E41" s="952"/>
      <c r="F41" s="952"/>
      <c r="G41" s="952"/>
      <c r="H41" s="952"/>
      <c r="I41" s="952"/>
      <c r="J41" s="952"/>
      <c r="K41" s="952"/>
      <c r="L41" s="952"/>
      <c r="M41" s="952"/>
      <c r="N41" s="952"/>
      <c r="O41" s="952"/>
      <c r="P41" s="952"/>
      <c r="Q41" s="952"/>
      <c r="R41" s="952"/>
      <c r="S41" s="952"/>
      <c r="T41" s="952"/>
      <c r="U41" s="952"/>
      <c r="V41" s="952"/>
    </row>
    <row r="42" spans="1:22" ht="18.75" customHeight="1">
      <c r="A42" s="344"/>
      <c r="B42" s="343"/>
      <c r="C42" s="343"/>
      <c r="D42" s="343"/>
      <c r="E42" s="343"/>
      <c r="F42" s="343"/>
      <c r="G42" s="343"/>
      <c r="H42" s="343"/>
      <c r="I42" s="343"/>
      <c r="J42" s="343"/>
      <c r="K42" s="343"/>
      <c r="L42" s="343"/>
      <c r="M42" s="343"/>
      <c r="N42" s="343"/>
      <c r="O42" s="343"/>
      <c r="P42" s="343"/>
      <c r="Q42" s="343"/>
      <c r="R42" s="343"/>
      <c r="S42" s="343"/>
      <c r="T42" s="343"/>
      <c r="U42" s="343"/>
      <c r="V42" s="343"/>
    </row>
    <row r="43" spans="1:22" ht="18.75" customHeight="1">
      <c r="A43" s="352" t="s">
        <v>457</v>
      </c>
      <c r="B43" s="343"/>
      <c r="C43" s="343"/>
      <c r="D43" s="343"/>
      <c r="E43" s="343"/>
      <c r="F43" s="343"/>
      <c r="G43" s="343"/>
      <c r="H43" s="343"/>
      <c r="I43" s="343"/>
      <c r="J43" s="343"/>
      <c r="K43" s="343"/>
      <c r="L43" s="343"/>
      <c r="M43" s="343"/>
      <c r="N43" s="343"/>
      <c r="O43" s="343"/>
      <c r="P43" s="343"/>
      <c r="Q43" s="343"/>
      <c r="R43" s="343"/>
      <c r="S43" s="343"/>
      <c r="T43" s="343"/>
      <c r="U43" s="343"/>
      <c r="V43" s="363" t="s">
        <v>458</v>
      </c>
    </row>
    <row r="44" spans="1:22" ht="9.75" customHeight="1">
      <c r="A44" s="343"/>
      <c r="B44" s="343"/>
      <c r="C44" s="343"/>
      <c r="D44" s="343"/>
      <c r="E44" s="343"/>
      <c r="F44" s="343"/>
      <c r="G44" s="343"/>
      <c r="H44" s="343"/>
      <c r="I44" s="343"/>
      <c r="J44" s="343"/>
      <c r="K44" s="343"/>
      <c r="L44" s="343"/>
      <c r="M44" s="343"/>
      <c r="N44" s="343"/>
      <c r="O44" s="343"/>
      <c r="P44" s="343"/>
      <c r="Q44" s="343"/>
      <c r="R44" s="343"/>
      <c r="S44" s="343"/>
      <c r="T44" s="343"/>
      <c r="U44" s="343"/>
      <c r="V44" s="343"/>
    </row>
    <row r="45" spans="1:231" s="366" customFormat="1" ht="18.75" customHeight="1">
      <c r="A45" s="955" t="s">
        <v>552</v>
      </c>
      <c r="B45" s="566"/>
      <c r="C45" s="566"/>
      <c r="D45" s="566"/>
      <c r="E45" s="566"/>
      <c r="F45" s="566"/>
      <c r="G45" s="566"/>
      <c r="H45" s="566"/>
      <c r="I45" s="566"/>
      <c r="J45" s="566"/>
      <c r="K45" s="566"/>
      <c r="L45" s="566"/>
      <c r="M45" s="566"/>
      <c r="N45" s="566"/>
      <c r="O45" s="566"/>
      <c r="P45" s="566"/>
      <c r="Q45" s="566"/>
      <c r="R45" s="566"/>
      <c r="S45" s="566"/>
      <c r="T45" s="566"/>
      <c r="U45" s="566"/>
      <c r="V45" s="566"/>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7"/>
      <c r="DS45" s="367"/>
      <c r="DT45" s="367"/>
      <c r="DU45" s="367"/>
      <c r="DV45" s="367"/>
      <c r="DW45" s="367"/>
      <c r="DX45" s="367"/>
      <c r="DY45" s="367"/>
      <c r="DZ45" s="367"/>
      <c r="EA45" s="367"/>
      <c r="EB45" s="367"/>
      <c r="EC45" s="367"/>
      <c r="ED45" s="367"/>
      <c r="EE45" s="367"/>
      <c r="EF45" s="367"/>
      <c r="EG45" s="367"/>
      <c r="EH45" s="367"/>
      <c r="EI45" s="367"/>
      <c r="EJ45" s="367"/>
      <c r="EK45" s="367"/>
      <c r="EL45" s="367"/>
      <c r="EM45" s="367"/>
      <c r="EN45" s="367"/>
      <c r="EO45" s="367"/>
      <c r="EP45" s="367"/>
      <c r="EQ45" s="367"/>
      <c r="ER45" s="367"/>
      <c r="ES45" s="367"/>
      <c r="ET45" s="367"/>
      <c r="EU45" s="367"/>
      <c r="EV45" s="367"/>
      <c r="EW45" s="367"/>
      <c r="EX45" s="367"/>
      <c r="EY45" s="367"/>
      <c r="EZ45" s="367"/>
      <c r="FA45" s="367"/>
      <c r="FB45" s="367"/>
      <c r="FC45" s="367"/>
      <c r="FD45" s="367"/>
      <c r="FE45" s="367"/>
      <c r="FF45" s="367"/>
      <c r="FG45" s="367"/>
      <c r="FH45" s="367"/>
      <c r="FI45" s="367"/>
      <c r="FJ45" s="367"/>
      <c r="FK45" s="367"/>
      <c r="FL45" s="367"/>
      <c r="FM45" s="367"/>
      <c r="FN45" s="367"/>
      <c r="FO45" s="367"/>
      <c r="FP45" s="367"/>
      <c r="FQ45" s="367"/>
      <c r="FR45" s="367"/>
      <c r="FS45" s="367"/>
      <c r="FT45" s="367"/>
      <c r="FU45" s="367"/>
      <c r="FV45" s="367"/>
      <c r="FW45" s="367"/>
      <c r="FX45" s="367"/>
      <c r="FY45" s="367"/>
      <c r="FZ45" s="367"/>
      <c r="GA45" s="367"/>
      <c r="GB45" s="367"/>
      <c r="GC45" s="367"/>
      <c r="GD45" s="367"/>
      <c r="GE45" s="367"/>
      <c r="GF45" s="367"/>
      <c r="GG45" s="367"/>
      <c r="GH45" s="367"/>
      <c r="GI45" s="367"/>
      <c r="GJ45" s="367"/>
      <c r="GK45" s="367"/>
      <c r="GL45" s="367"/>
      <c r="GM45" s="367"/>
      <c r="GN45" s="367"/>
      <c r="GO45" s="367"/>
      <c r="GP45" s="367"/>
      <c r="GQ45" s="367"/>
      <c r="GR45" s="367"/>
      <c r="GS45" s="367"/>
      <c r="GT45" s="367"/>
      <c r="GU45" s="367"/>
      <c r="GV45" s="367"/>
      <c r="GW45" s="367"/>
      <c r="GX45" s="367"/>
      <c r="GY45" s="367"/>
      <c r="GZ45" s="367"/>
      <c r="HA45" s="367"/>
      <c r="HB45" s="367"/>
      <c r="HC45" s="367"/>
      <c r="HD45" s="367"/>
      <c r="HE45" s="367"/>
      <c r="HF45" s="367"/>
      <c r="HG45" s="367"/>
      <c r="HH45" s="367"/>
      <c r="HI45" s="367"/>
      <c r="HJ45" s="367"/>
      <c r="HK45" s="367"/>
      <c r="HL45" s="367"/>
      <c r="HM45" s="367"/>
      <c r="HN45" s="367"/>
      <c r="HO45" s="367"/>
      <c r="HP45" s="367"/>
      <c r="HQ45" s="367"/>
      <c r="HR45" s="367"/>
      <c r="HS45" s="367"/>
      <c r="HT45" s="367"/>
      <c r="HU45" s="367"/>
      <c r="HV45" s="367"/>
      <c r="HW45" s="367"/>
    </row>
    <row r="46" spans="1:22" ht="9.75" customHeight="1">
      <c r="A46" s="365"/>
      <c r="B46" s="343"/>
      <c r="C46" s="343"/>
      <c r="D46" s="343"/>
      <c r="E46" s="343"/>
      <c r="F46" s="343"/>
      <c r="G46" s="343"/>
      <c r="H46" s="343"/>
      <c r="I46" s="343"/>
      <c r="J46" s="343"/>
      <c r="K46" s="343"/>
      <c r="L46" s="343"/>
      <c r="M46" s="343"/>
      <c r="N46" s="343"/>
      <c r="O46" s="343"/>
      <c r="P46" s="343"/>
      <c r="Q46" s="343"/>
      <c r="R46" s="343"/>
      <c r="S46" s="343"/>
      <c r="T46" s="343"/>
      <c r="U46" s="343"/>
      <c r="V46" s="343"/>
    </row>
    <row r="47" spans="1:22" ht="18.75" customHeight="1">
      <c r="A47" s="343"/>
      <c r="B47" s="343"/>
      <c r="C47" s="343"/>
      <c r="D47" s="343"/>
      <c r="E47" s="343"/>
      <c r="F47" s="343"/>
      <c r="G47" s="343"/>
      <c r="H47" s="343"/>
      <c r="I47" s="343"/>
      <c r="J47" s="343"/>
      <c r="K47" s="343"/>
      <c r="L47" s="343"/>
      <c r="M47" s="343"/>
      <c r="N47" s="343"/>
      <c r="O47" s="363"/>
      <c r="P47" s="956" t="s">
        <v>459</v>
      </c>
      <c r="Q47" s="956"/>
      <c r="R47" s="344" t="s">
        <v>455</v>
      </c>
      <c r="S47" s="364">
        <v>12</v>
      </c>
      <c r="T47" s="344" t="s">
        <v>454</v>
      </c>
      <c r="U47" s="364">
        <v>8</v>
      </c>
      <c r="V47" s="369" t="s">
        <v>453</v>
      </c>
    </row>
    <row r="48" spans="1:22" ht="18.75" customHeight="1">
      <c r="A48" s="343"/>
      <c r="B48" s="343"/>
      <c r="C48" s="343"/>
      <c r="D48" s="343"/>
      <c r="E48" s="343"/>
      <c r="F48" s="343"/>
      <c r="G48" s="343"/>
      <c r="H48" s="343"/>
      <c r="I48" s="343"/>
      <c r="J48" s="343"/>
      <c r="K48" s="343"/>
      <c r="L48" s="343"/>
      <c r="M48" s="343"/>
      <c r="N48" s="343"/>
      <c r="O48" s="343"/>
      <c r="P48" s="343"/>
      <c r="Q48" s="343"/>
      <c r="R48" s="343"/>
      <c r="S48" s="343"/>
      <c r="T48" s="343"/>
      <c r="U48" s="343"/>
      <c r="V48" s="343"/>
    </row>
    <row r="49" spans="1:22" ht="18.75" customHeight="1">
      <c r="A49" s="343" t="s">
        <v>452</v>
      </c>
      <c r="B49" s="343"/>
      <c r="C49" s="343"/>
      <c r="D49" s="343"/>
      <c r="E49" s="343"/>
      <c r="F49" s="343"/>
      <c r="G49" s="343"/>
      <c r="H49" s="343"/>
      <c r="I49" s="343"/>
      <c r="J49" s="343"/>
      <c r="K49" s="343"/>
      <c r="L49" s="343"/>
      <c r="M49" s="343"/>
      <c r="N49" s="343"/>
      <c r="O49" s="343"/>
      <c r="P49" s="343"/>
      <c r="Q49" s="343"/>
      <c r="R49" s="343"/>
      <c r="S49" s="343"/>
      <c r="T49" s="343"/>
      <c r="U49" s="343"/>
      <c r="V49" s="343"/>
    </row>
    <row r="50" spans="1:22" ht="18.75" customHeight="1">
      <c r="A50" s="343"/>
      <c r="B50" s="343"/>
      <c r="C50" s="343"/>
      <c r="D50" s="343"/>
      <c r="E50" s="343"/>
      <c r="F50" s="343"/>
      <c r="G50" s="343"/>
      <c r="H50" s="343"/>
      <c r="I50" s="343"/>
      <c r="J50" s="343"/>
      <c r="K50" s="343"/>
      <c r="L50" s="343"/>
      <c r="M50" s="343"/>
      <c r="N50" s="343"/>
      <c r="O50" s="343"/>
      <c r="P50" s="343"/>
      <c r="Q50" s="343"/>
      <c r="R50" s="343"/>
      <c r="S50" s="343"/>
      <c r="T50" s="343"/>
      <c r="U50" s="343"/>
      <c r="V50" s="343"/>
    </row>
    <row r="51" spans="1:22" ht="18.75" customHeight="1">
      <c r="A51" s="343"/>
      <c r="B51" s="343"/>
      <c r="C51" s="343"/>
      <c r="D51" s="343"/>
      <c r="E51" s="343"/>
      <c r="F51" s="343"/>
      <c r="G51" s="343"/>
      <c r="H51" s="343" t="s">
        <v>451</v>
      </c>
      <c r="I51" s="343"/>
      <c r="J51" s="343"/>
      <c r="K51" s="343"/>
      <c r="L51" s="343"/>
      <c r="M51" s="343"/>
      <c r="N51" s="343"/>
      <c r="O51" s="957">
        <f>IF(ISBLANK('データを入力して下さい'!D38),"",'データを入力して下さい'!$D$38)</f>
      </c>
      <c r="P51" s="957"/>
      <c r="Q51" s="957"/>
      <c r="R51" s="957"/>
      <c r="S51" s="343"/>
      <c r="T51" s="343"/>
      <c r="U51" s="343"/>
      <c r="V51" s="363" t="s">
        <v>450</v>
      </c>
    </row>
    <row r="52" spans="1:22" ht="18.75" customHeight="1">
      <c r="A52" s="343"/>
      <c r="B52" s="343"/>
      <c r="C52" s="343"/>
      <c r="D52" s="343"/>
      <c r="E52" s="343"/>
      <c r="F52" s="343"/>
      <c r="G52" s="343"/>
      <c r="H52" s="343"/>
      <c r="I52" s="343"/>
      <c r="J52" s="343"/>
      <c r="K52" s="343"/>
      <c r="L52" s="343"/>
      <c r="M52" s="343"/>
      <c r="N52" s="343"/>
      <c r="O52" s="343"/>
      <c r="P52" s="343"/>
      <c r="Q52" s="343"/>
      <c r="R52" s="343"/>
      <c r="S52" s="343"/>
      <c r="T52" s="343"/>
      <c r="U52" s="343"/>
      <c r="V52" s="363"/>
    </row>
    <row r="53" spans="1:22" ht="18.75" customHeight="1">
      <c r="A53" s="343"/>
      <c r="B53" s="343"/>
      <c r="C53" s="343"/>
      <c r="D53" s="343"/>
      <c r="E53" s="343"/>
      <c r="F53" s="343"/>
      <c r="G53" s="343"/>
      <c r="H53" s="343" t="s">
        <v>449</v>
      </c>
      <c r="I53" s="343"/>
      <c r="J53" s="958" t="str">
        <f>'データを入力して下さい'!F40&amp;" "&amp;'データを入力して下さい'!N40</f>
        <v> </v>
      </c>
      <c r="K53" s="958"/>
      <c r="L53" s="958"/>
      <c r="M53" s="958"/>
      <c r="N53" s="958"/>
      <c r="O53" s="958"/>
      <c r="P53" s="958"/>
      <c r="Q53" s="958"/>
      <c r="R53" s="958"/>
      <c r="S53" s="958"/>
      <c r="T53" s="958"/>
      <c r="U53" s="958"/>
      <c r="V53" s="343" t="s">
        <v>448</v>
      </c>
    </row>
    <row r="54" spans="1:22" ht="33.75" customHeight="1">
      <c r="A54" s="343"/>
      <c r="B54" s="343"/>
      <c r="C54" s="343"/>
      <c r="D54" s="343"/>
      <c r="E54" s="343"/>
      <c r="F54" s="343"/>
      <c r="G54" s="343"/>
      <c r="H54" s="343"/>
      <c r="I54" s="343"/>
      <c r="J54" s="343"/>
      <c r="K54" s="343"/>
      <c r="L54" s="343"/>
      <c r="M54" s="343"/>
      <c r="N54" s="343"/>
      <c r="O54" s="343"/>
      <c r="P54" s="343"/>
      <c r="Q54" s="343"/>
      <c r="R54" s="343"/>
      <c r="S54" s="343"/>
      <c r="T54" s="343"/>
      <c r="U54" s="343"/>
      <c r="V54" s="343"/>
    </row>
    <row r="55" spans="1:22" ht="18.75" customHeight="1">
      <c r="A55" s="362" t="s">
        <v>447</v>
      </c>
      <c r="B55" s="361"/>
      <c r="C55" s="361"/>
      <c r="D55" s="361"/>
      <c r="E55" s="361"/>
      <c r="F55" s="361"/>
      <c r="G55" s="361"/>
      <c r="H55" s="361"/>
      <c r="I55" s="361"/>
      <c r="J55" s="361"/>
      <c r="K55" s="361"/>
      <c r="L55" s="361"/>
      <c r="M55" s="361"/>
      <c r="N55" s="361"/>
      <c r="O55" s="361"/>
      <c r="P55" s="361"/>
      <c r="Q55" s="361"/>
      <c r="R55" s="361"/>
      <c r="S55" s="361"/>
      <c r="T55" s="361"/>
      <c r="U55" s="361"/>
      <c r="V55" s="361"/>
    </row>
    <row r="56" spans="1:22" ht="38.25" customHeight="1">
      <c r="A56" s="343"/>
      <c r="B56" s="343"/>
      <c r="C56" s="343"/>
      <c r="D56" s="343"/>
      <c r="E56" s="343"/>
      <c r="F56" s="343"/>
      <c r="G56" s="343"/>
      <c r="H56" s="343"/>
      <c r="I56" s="343"/>
      <c r="J56" s="343"/>
      <c r="K56" s="343"/>
      <c r="L56" s="343"/>
      <c r="M56" s="343"/>
      <c r="N56" s="343"/>
      <c r="O56" s="343"/>
      <c r="P56" s="343"/>
      <c r="Q56" s="343"/>
      <c r="R56" s="343"/>
      <c r="S56" s="343"/>
      <c r="T56" s="343"/>
      <c r="U56" s="343"/>
      <c r="V56" s="343"/>
    </row>
    <row r="57" spans="1:22" ht="18.75" customHeight="1">
      <c r="A57" s="361" t="s">
        <v>553</v>
      </c>
      <c r="B57" s="361"/>
      <c r="C57" s="361"/>
      <c r="D57" s="361"/>
      <c r="E57" s="361"/>
      <c r="F57" s="361"/>
      <c r="G57" s="361"/>
      <c r="H57" s="361"/>
      <c r="I57" s="361"/>
      <c r="J57" s="361"/>
      <c r="K57" s="361"/>
      <c r="L57" s="361"/>
      <c r="M57" s="361"/>
      <c r="N57" s="361"/>
      <c r="O57" s="361"/>
      <c r="P57" s="361"/>
      <c r="Q57" s="361"/>
      <c r="R57" s="361"/>
      <c r="S57" s="361"/>
      <c r="T57" s="361"/>
      <c r="U57" s="361"/>
      <c r="V57" s="361"/>
    </row>
    <row r="58" spans="1:22" ht="18.75" customHeight="1">
      <c r="A58" s="361" t="s">
        <v>446</v>
      </c>
      <c r="B58" s="361"/>
      <c r="C58" s="361"/>
      <c r="D58" s="361"/>
      <c r="E58" s="361"/>
      <c r="F58" s="361"/>
      <c r="G58" s="361"/>
      <c r="H58" s="361"/>
      <c r="I58" s="361"/>
      <c r="J58" s="361"/>
      <c r="K58" s="361"/>
      <c r="L58" s="361"/>
      <c r="M58" s="361"/>
      <c r="N58" s="361"/>
      <c r="O58" s="361"/>
      <c r="P58" s="361"/>
      <c r="Q58" s="361"/>
      <c r="R58" s="361"/>
      <c r="S58" s="361"/>
      <c r="T58" s="361"/>
      <c r="U58" s="361"/>
      <c r="V58" s="361"/>
    </row>
    <row r="59" spans="1:22" ht="18.75" customHeight="1">
      <c r="A59" s="343"/>
      <c r="B59" s="343"/>
      <c r="C59" s="343"/>
      <c r="D59" s="343"/>
      <c r="E59" s="343"/>
      <c r="F59" s="343"/>
      <c r="G59" s="343"/>
      <c r="H59" s="343"/>
      <c r="I59" s="343"/>
      <c r="J59" s="343"/>
      <c r="K59" s="343"/>
      <c r="L59" s="343"/>
      <c r="M59" s="343"/>
      <c r="N59" s="343"/>
      <c r="O59" s="343"/>
      <c r="P59" s="343"/>
      <c r="Q59" s="343"/>
      <c r="R59" s="343"/>
      <c r="S59" s="343"/>
      <c r="T59" s="343"/>
      <c r="U59" s="343"/>
      <c r="V59" s="343"/>
    </row>
    <row r="60" spans="1:22" ht="18.75" customHeight="1">
      <c r="A60" s="343"/>
      <c r="B60" s="343"/>
      <c r="C60" s="343"/>
      <c r="D60" s="343"/>
      <c r="E60" s="343"/>
      <c r="F60" s="370">
        <f>'データを入力して下さい'!B88</f>
        <v>0</v>
      </c>
      <c r="G60" s="343"/>
      <c r="H60" s="360">
        <v>1</v>
      </c>
      <c r="I60" s="343"/>
      <c r="J60" s="359" t="s">
        <v>445</v>
      </c>
      <c r="K60" s="343"/>
      <c r="L60" s="343"/>
      <c r="M60" s="343"/>
      <c r="N60" s="343"/>
      <c r="O60" s="343"/>
      <c r="P60" s="343"/>
      <c r="Q60" s="343"/>
      <c r="R60" s="343"/>
      <c r="S60" s="343"/>
      <c r="T60" s="343"/>
      <c r="U60" s="343"/>
      <c r="V60" s="343"/>
    </row>
    <row r="61" spans="1:22" ht="18.75" customHeight="1">
      <c r="A61" s="343"/>
      <c r="B61" s="343"/>
      <c r="C61" s="343"/>
      <c r="D61" s="343"/>
      <c r="E61" s="343"/>
      <c r="F61" s="370"/>
      <c r="G61" s="343"/>
      <c r="H61" s="343"/>
      <c r="I61" s="343"/>
      <c r="J61" s="359"/>
      <c r="K61" s="343"/>
      <c r="L61" s="343"/>
      <c r="M61" s="343"/>
      <c r="N61" s="343"/>
      <c r="O61" s="343"/>
      <c r="P61" s="343"/>
      <c r="Q61" s="343"/>
      <c r="R61" s="343"/>
      <c r="S61" s="343"/>
      <c r="T61" s="343"/>
      <c r="U61" s="343"/>
      <c r="V61" s="343"/>
    </row>
    <row r="62" spans="1:22" ht="18.75" customHeight="1">
      <c r="A62" s="343"/>
      <c r="B62" s="343"/>
      <c r="C62" s="343"/>
      <c r="D62" s="343"/>
      <c r="E62" s="343"/>
      <c r="F62" s="370">
        <f>'データを入力して下さい'!B89</f>
        <v>0</v>
      </c>
      <c r="G62" s="343"/>
      <c r="H62" s="360">
        <v>2</v>
      </c>
      <c r="I62" s="343"/>
      <c r="J62" s="359" t="s">
        <v>444</v>
      </c>
      <c r="K62" s="343"/>
      <c r="L62" s="343"/>
      <c r="M62" s="343"/>
      <c r="N62" s="343"/>
      <c r="O62" s="343"/>
      <c r="P62" s="343"/>
      <c r="Q62" s="343"/>
      <c r="R62" s="343"/>
      <c r="S62" s="343"/>
      <c r="T62" s="343"/>
      <c r="U62" s="343"/>
      <c r="V62" s="343"/>
    </row>
    <row r="63" spans="1:22" ht="18.75" customHeight="1">
      <c r="A63" s="343"/>
      <c r="B63" s="343"/>
      <c r="C63" s="343"/>
      <c r="D63" s="343"/>
      <c r="E63" s="343"/>
      <c r="F63" s="370"/>
      <c r="G63" s="343"/>
      <c r="H63" s="343"/>
      <c r="I63" s="343"/>
      <c r="J63" s="359"/>
      <c r="K63" s="343"/>
      <c r="L63" s="343"/>
      <c r="M63" s="343"/>
      <c r="N63" s="343"/>
      <c r="O63" s="343"/>
      <c r="P63" s="343"/>
      <c r="Q63" s="343"/>
      <c r="R63" s="343"/>
      <c r="S63" s="343"/>
      <c r="T63" s="343"/>
      <c r="U63" s="343"/>
      <c r="V63" s="343"/>
    </row>
    <row r="64" spans="1:22" ht="18.75" customHeight="1">
      <c r="A64" s="343"/>
      <c r="B64" s="343"/>
      <c r="C64" s="343"/>
      <c r="D64" s="343"/>
      <c r="E64" s="343"/>
      <c r="F64" s="370">
        <f>'データを入力して下さい'!B90</f>
        <v>0</v>
      </c>
      <c r="G64" s="343"/>
      <c r="H64" s="360">
        <v>3</v>
      </c>
      <c r="I64" s="343"/>
      <c r="J64" s="359" t="s">
        <v>443</v>
      </c>
      <c r="K64" s="343"/>
      <c r="L64" s="343"/>
      <c r="M64" s="343"/>
      <c r="N64" s="343"/>
      <c r="O64" s="343"/>
      <c r="P64" s="343"/>
      <c r="Q64" s="343"/>
      <c r="R64" s="343"/>
      <c r="S64" s="343"/>
      <c r="T64" s="343"/>
      <c r="U64" s="343"/>
      <c r="V64" s="343"/>
    </row>
    <row r="65" spans="1:22" ht="18.75" customHeight="1">
      <c r="A65" s="343"/>
      <c r="B65" s="343"/>
      <c r="C65" s="343"/>
      <c r="D65" s="343"/>
      <c r="E65" s="343"/>
      <c r="F65" s="343"/>
      <c r="G65" s="343"/>
      <c r="H65" s="343"/>
      <c r="I65" s="343"/>
      <c r="J65" s="343"/>
      <c r="K65" s="343"/>
      <c r="L65" s="343"/>
      <c r="M65" s="343"/>
      <c r="N65" s="343"/>
      <c r="O65" s="343"/>
      <c r="P65" s="343"/>
      <c r="Q65" s="343"/>
      <c r="R65" s="343"/>
      <c r="S65" s="343"/>
      <c r="T65" s="343"/>
      <c r="U65" s="343"/>
      <c r="V65" s="343"/>
    </row>
    <row r="66" spans="1:22" ht="18.75" customHeight="1">
      <c r="A66" s="343"/>
      <c r="B66" s="343"/>
      <c r="C66" s="343"/>
      <c r="D66" s="343"/>
      <c r="E66" s="358"/>
      <c r="F66" s="343"/>
      <c r="G66" s="343"/>
      <c r="H66" s="343"/>
      <c r="I66" s="343"/>
      <c r="J66" s="343"/>
      <c r="K66" s="343"/>
      <c r="L66" s="343"/>
      <c r="M66" s="343"/>
      <c r="N66" s="343"/>
      <c r="O66" s="343"/>
      <c r="P66" s="343"/>
      <c r="Q66" s="343"/>
      <c r="R66" s="343"/>
      <c r="S66" s="343"/>
      <c r="T66" s="343"/>
      <c r="U66" s="343"/>
      <c r="V66" s="343"/>
    </row>
    <row r="67" spans="1:231" s="349" customFormat="1" ht="18" customHeight="1">
      <c r="A67" s="354" t="s">
        <v>442</v>
      </c>
      <c r="B67" s="352"/>
      <c r="C67" s="352"/>
      <c r="D67" s="352"/>
      <c r="E67" s="353"/>
      <c r="F67" s="352"/>
      <c r="G67" s="352"/>
      <c r="H67" s="352"/>
      <c r="I67" s="352"/>
      <c r="J67" s="352"/>
      <c r="K67" s="352"/>
      <c r="L67" s="352"/>
      <c r="M67" s="352"/>
      <c r="N67" s="352"/>
      <c r="O67" s="352"/>
      <c r="P67" s="352"/>
      <c r="Q67" s="352"/>
      <c r="R67" s="352"/>
      <c r="S67" s="352"/>
      <c r="T67" s="352"/>
      <c r="U67" s="352"/>
      <c r="V67" s="352"/>
      <c r="W67" s="351"/>
      <c r="X67" s="351"/>
      <c r="Y67" s="351"/>
      <c r="Z67" s="351"/>
      <c r="AA67" s="351"/>
      <c r="AB67" s="351"/>
      <c r="AC67" s="351"/>
      <c r="AD67" s="351"/>
      <c r="AE67" s="351"/>
      <c r="AF67" s="351"/>
      <c r="AG67" s="351"/>
      <c r="AH67" s="351"/>
      <c r="AI67" s="351"/>
      <c r="AJ67" s="351"/>
      <c r="AK67" s="351"/>
      <c r="AL67" s="351"/>
      <c r="AM67" s="351"/>
      <c r="AN67" s="351"/>
      <c r="AO67" s="351"/>
      <c r="AP67" s="351"/>
      <c r="AQ67" s="351"/>
      <c r="AR67" s="351"/>
      <c r="AS67" s="351"/>
      <c r="AT67" s="351"/>
      <c r="AU67" s="351"/>
      <c r="AV67" s="351"/>
      <c r="AW67" s="351"/>
      <c r="AX67" s="351"/>
      <c r="AY67" s="351"/>
      <c r="AZ67" s="351"/>
      <c r="BA67" s="351"/>
      <c r="BB67" s="351"/>
      <c r="BC67" s="351"/>
      <c r="BD67" s="351"/>
      <c r="BE67" s="351"/>
      <c r="BF67" s="351"/>
      <c r="BG67" s="351"/>
      <c r="BH67" s="351"/>
      <c r="BI67" s="351"/>
      <c r="BJ67" s="351"/>
      <c r="BK67" s="351"/>
      <c r="BL67" s="351"/>
      <c r="BM67" s="351"/>
      <c r="BN67" s="351"/>
      <c r="BO67" s="351"/>
      <c r="BP67" s="351"/>
      <c r="BQ67" s="351"/>
      <c r="BR67" s="351"/>
      <c r="BS67" s="351"/>
      <c r="BT67" s="351"/>
      <c r="BU67" s="351"/>
      <c r="BV67" s="351"/>
      <c r="BW67" s="351"/>
      <c r="BX67" s="351"/>
      <c r="BY67" s="351"/>
      <c r="BZ67" s="351"/>
      <c r="CA67" s="351"/>
      <c r="CB67" s="351"/>
      <c r="CC67" s="351"/>
      <c r="CD67" s="351"/>
      <c r="CE67" s="351"/>
      <c r="CF67" s="351"/>
      <c r="CG67" s="351"/>
      <c r="CH67" s="351"/>
      <c r="CI67" s="351"/>
      <c r="CJ67" s="351"/>
      <c r="CK67" s="351"/>
      <c r="CL67" s="351"/>
      <c r="CM67" s="351"/>
      <c r="CN67" s="351"/>
      <c r="CO67" s="351"/>
      <c r="CP67" s="351"/>
      <c r="CQ67" s="351"/>
      <c r="CR67" s="351"/>
      <c r="CS67" s="351"/>
      <c r="CT67" s="351"/>
      <c r="CU67" s="351"/>
      <c r="CV67" s="351"/>
      <c r="CW67" s="351"/>
      <c r="CX67" s="351"/>
      <c r="CY67" s="351"/>
      <c r="CZ67" s="351"/>
      <c r="DA67" s="351"/>
      <c r="DB67" s="351"/>
      <c r="DC67" s="351"/>
      <c r="DD67" s="351"/>
      <c r="DE67" s="351"/>
      <c r="DF67" s="351"/>
      <c r="DG67" s="351"/>
      <c r="DH67" s="351"/>
      <c r="DI67" s="351"/>
      <c r="DJ67" s="351"/>
      <c r="DK67" s="351"/>
      <c r="DL67" s="351"/>
      <c r="DM67" s="351"/>
      <c r="DN67" s="351"/>
      <c r="DO67" s="351"/>
      <c r="DP67" s="351"/>
      <c r="DQ67" s="351"/>
      <c r="DR67" s="350"/>
      <c r="DS67" s="350"/>
      <c r="DT67" s="350"/>
      <c r="DU67" s="350"/>
      <c r="DV67" s="350"/>
      <c r="DW67" s="350"/>
      <c r="DX67" s="350"/>
      <c r="DY67" s="350"/>
      <c r="DZ67" s="350"/>
      <c r="EA67" s="350"/>
      <c r="EB67" s="350"/>
      <c r="EC67" s="350"/>
      <c r="ED67" s="350"/>
      <c r="EE67" s="350"/>
      <c r="EF67" s="350"/>
      <c r="EG67" s="350"/>
      <c r="EH67" s="350"/>
      <c r="EI67" s="350"/>
      <c r="EJ67" s="350"/>
      <c r="EK67" s="350"/>
      <c r="EL67" s="350"/>
      <c r="EM67" s="350"/>
      <c r="EN67" s="350"/>
      <c r="EO67" s="350"/>
      <c r="EP67" s="350"/>
      <c r="EQ67" s="350"/>
      <c r="ER67" s="350"/>
      <c r="ES67" s="350"/>
      <c r="ET67" s="350"/>
      <c r="EU67" s="350"/>
      <c r="EV67" s="350"/>
      <c r="EW67" s="350"/>
      <c r="EX67" s="350"/>
      <c r="EY67" s="350"/>
      <c r="EZ67" s="350"/>
      <c r="FA67" s="350"/>
      <c r="FB67" s="350"/>
      <c r="FC67" s="350"/>
      <c r="FD67" s="350"/>
      <c r="FE67" s="350"/>
      <c r="FF67" s="350"/>
      <c r="FG67" s="350"/>
      <c r="FH67" s="350"/>
      <c r="FI67" s="350"/>
      <c r="FJ67" s="350"/>
      <c r="FK67" s="350"/>
      <c r="FL67" s="350"/>
      <c r="FM67" s="350"/>
      <c r="FN67" s="350"/>
      <c r="FO67" s="350"/>
      <c r="FP67" s="350"/>
      <c r="FQ67" s="350"/>
      <c r="FR67" s="350"/>
      <c r="FS67" s="350"/>
      <c r="FT67" s="350"/>
      <c r="FU67" s="350"/>
      <c r="FV67" s="350"/>
      <c r="FW67" s="350"/>
      <c r="FX67" s="350"/>
      <c r="FY67" s="350"/>
      <c r="FZ67" s="350"/>
      <c r="GA67" s="350"/>
      <c r="GB67" s="350"/>
      <c r="GC67" s="350"/>
      <c r="GD67" s="350"/>
      <c r="GE67" s="350"/>
      <c r="GF67" s="350"/>
      <c r="GG67" s="350"/>
      <c r="GH67" s="350"/>
      <c r="GI67" s="350"/>
      <c r="GJ67" s="350"/>
      <c r="GK67" s="350"/>
      <c r="GL67" s="350"/>
      <c r="GM67" s="350"/>
      <c r="GN67" s="350"/>
      <c r="GO67" s="350"/>
      <c r="GP67" s="350"/>
      <c r="GQ67" s="350"/>
      <c r="GR67" s="350"/>
      <c r="GS67" s="350"/>
      <c r="GT67" s="350"/>
      <c r="GU67" s="350"/>
      <c r="GV67" s="350"/>
      <c r="GW67" s="350"/>
      <c r="GX67" s="350"/>
      <c r="GY67" s="350"/>
      <c r="GZ67" s="350"/>
      <c r="HA67" s="350"/>
      <c r="HB67" s="350"/>
      <c r="HC67" s="350"/>
      <c r="HD67" s="350"/>
      <c r="HE67" s="350"/>
      <c r="HF67" s="350"/>
      <c r="HG67" s="350"/>
      <c r="HH67" s="350"/>
      <c r="HI67" s="350"/>
      <c r="HJ67" s="350"/>
      <c r="HK67" s="350"/>
      <c r="HL67" s="350"/>
      <c r="HM67" s="350"/>
      <c r="HN67" s="350"/>
      <c r="HO67" s="350"/>
      <c r="HP67" s="350"/>
      <c r="HQ67" s="350"/>
      <c r="HR67" s="350"/>
      <c r="HS67" s="350"/>
      <c r="HT67" s="350"/>
      <c r="HU67" s="350"/>
      <c r="HV67" s="350"/>
      <c r="HW67" s="350"/>
    </row>
    <row r="68" spans="1:22" ht="18" customHeight="1">
      <c r="A68" s="950" t="s">
        <v>554</v>
      </c>
      <c r="B68" s="951"/>
      <c r="C68" s="951"/>
      <c r="D68" s="951"/>
      <c r="E68" s="951"/>
      <c r="F68" s="951"/>
      <c r="G68" s="951"/>
      <c r="H68" s="951"/>
      <c r="I68" s="951"/>
      <c r="J68" s="951"/>
      <c r="K68" s="951"/>
      <c r="L68" s="951"/>
      <c r="M68" s="951"/>
      <c r="N68" s="951"/>
      <c r="O68" s="951"/>
      <c r="P68" s="951"/>
      <c r="Q68" s="951"/>
      <c r="R68" s="951"/>
      <c r="S68" s="951"/>
      <c r="T68" s="951"/>
      <c r="U68" s="951"/>
      <c r="V68" s="951"/>
    </row>
    <row r="69" spans="1:22" ht="18" customHeight="1">
      <c r="A69" s="950" t="s">
        <v>555</v>
      </c>
      <c r="B69" s="566"/>
      <c r="C69" s="566"/>
      <c r="D69" s="566"/>
      <c r="E69" s="566"/>
      <c r="F69" s="566"/>
      <c r="G69" s="566"/>
      <c r="H69" s="566"/>
      <c r="I69" s="566"/>
      <c r="J69" s="566"/>
      <c r="K69" s="566"/>
      <c r="L69" s="566"/>
      <c r="M69" s="566"/>
      <c r="N69" s="566"/>
      <c r="O69" s="566"/>
      <c r="P69" s="566"/>
      <c r="Q69" s="566"/>
      <c r="R69" s="566"/>
      <c r="S69" s="566"/>
      <c r="T69" s="566"/>
      <c r="U69" s="566"/>
      <c r="V69" s="566"/>
    </row>
    <row r="70" spans="1:22" ht="18" customHeight="1">
      <c r="A70" s="344" t="s">
        <v>441</v>
      </c>
      <c r="B70" s="347"/>
      <c r="C70" s="357"/>
      <c r="D70" s="953">
        <f>'データを入力して下さい'!D95</f>
      </c>
      <c r="E70" s="953"/>
      <c r="F70" s="953"/>
      <c r="G70" s="953"/>
      <c r="H70" s="953"/>
      <c r="I70" s="954" t="s">
        <v>556</v>
      </c>
      <c r="J70" s="954"/>
      <c r="K70" s="954"/>
      <c r="L70" s="954"/>
      <c r="M70" s="954"/>
      <c r="N70" s="954"/>
      <c r="O70" s="954"/>
      <c r="P70" s="954"/>
      <c r="Q70" s="954"/>
      <c r="R70" s="954"/>
      <c r="S70" s="954"/>
      <c r="T70" s="954"/>
      <c r="U70" s="954"/>
      <c r="V70" s="954"/>
    </row>
    <row r="71" spans="1:22" ht="18" customHeight="1">
      <c r="A71" s="950" t="s">
        <v>440</v>
      </c>
      <c r="B71" s="566"/>
      <c r="C71" s="566"/>
      <c r="D71" s="566"/>
      <c r="E71" s="566"/>
      <c r="F71" s="566"/>
      <c r="G71" s="566"/>
      <c r="H71" s="566"/>
      <c r="I71" s="566"/>
      <c r="J71" s="566"/>
      <c r="K71" s="566"/>
      <c r="L71" s="566"/>
      <c r="M71" s="566"/>
      <c r="N71" s="566"/>
      <c r="O71" s="566"/>
      <c r="P71" s="566"/>
      <c r="Q71" s="566"/>
      <c r="R71" s="566"/>
      <c r="S71" s="566"/>
      <c r="T71" s="566"/>
      <c r="U71" s="566"/>
      <c r="V71" s="566"/>
    </row>
    <row r="72" spans="1:117" s="347" customFormat="1" ht="18" customHeight="1">
      <c r="A72" s="344" t="s">
        <v>439</v>
      </c>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48"/>
      <c r="BL72" s="348"/>
      <c r="BM72" s="348"/>
      <c r="BN72" s="348"/>
      <c r="BO72" s="348"/>
      <c r="BP72" s="348"/>
      <c r="BQ72" s="348"/>
      <c r="BR72" s="348"/>
      <c r="BS72" s="348"/>
      <c r="BT72" s="348"/>
      <c r="BU72" s="348"/>
      <c r="BV72" s="348"/>
      <c r="BW72" s="348"/>
      <c r="BX72" s="348"/>
      <c r="BY72" s="348"/>
      <c r="BZ72" s="348"/>
      <c r="CA72" s="348"/>
      <c r="CB72" s="348"/>
      <c r="CC72" s="348"/>
      <c r="CD72" s="348"/>
      <c r="CE72" s="348"/>
      <c r="CF72" s="348"/>
      <c r="CG72" s="348"/>
      <c r="CH72" s="348"/>
      <c r="CI72" s="348"/>
      <c r="CJ72" s="348"/>
      <c r="CK72" s="348"/>
      <c r="CL72" s="348"/>
      <c r="CM72" s="348"/>
      <c r="CN72" s="348"/>
      <c r="CO72" s="348"/>
      <c r="CP72" s="348"/>
      <c r="CQ72" s="348"/>
      <c r="CR72" s="348"/>
      <c r="CS72" s="348"/>
      <c r="CT72" s="348"/>
      <c r="CU72" s="348"/>
      <c r="CV72" s="348"/>
      <c r="CW72" s="348"/>
      <c r="CX72" s="348"/>
      <c r="CY72" s="348"/>
      <c r="CZ72" s="348"/>
      <c r="DA72" s="348"/>
      <c r="DB72" s="348"/>
      <c r="DC72" s="348"/>
      <c r="DD72" s="348"/>
      <c r="DE72" s="348"/>
      <c r="DF72" s="348"/>
      <c r="DG72" s="348"/>
      <c r="DH72" s="348"/>
      <c r="DI72" s="348"/>
      <c r="DJ72" s="348"/>
      <c r="DK72" s="348"/>
      <c r="DL72" s="348"/>
      <c r="DM72" s="348"/>
    </row>
    <row r="73" spans="1:231" s="347" customFormat="1" ht="44.25" customHeight="1">
      <c r="A73" s="344"/>
      <c r="W73" s="348"/>
      <c r="X73" s="348"/>
      <c r="Y73" s="348"/>
      <c r="Z73" s="348"/>
      <c r="AA73" s="348"/>
      <c r="AB73" s="348"/>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48"/>
      <c r="AZ73" s="348"/>
      <c r="BA73" s="348"/>
      <c r="BB73" s="348"/>
      <c r="BC73" s="348"/>
      <c r="BD73" s="348"/>
      <c r="BE73" s="348"/>
      <c r="BF73" s="348"/>
      <c r="BG73" s="348"/>
      <c r="BH73" s="348"/>
      <c r="BI73" s="348"/>
      <c r="BJ73" s="348"/>
      <c r="BK73" s="348"/>
      <c r="BL73" s="348"/>
      <c r="BM73" s="348"/>
      <c r="BN73" s="348"/>
      <c r="BO73" s="348"/>
      <c r="BP73" s="348"/>
      <c r="BQ73" s="348"/>
      <c r="BR73" s="348"/>
      <c r="BS73" s="348"/>
      <c r="BT73" s="348"/>
      <c r="BU73" s="348"/>
      <c r="BV73" s="348"/>
      <c r="BW73" s="348"/>
      <c r="BX73" s="348"/>
      <c r="BY73" s="348"/>
      <c r="BZ73" s="348"/>
      <c r="CA73" s="348"/>
      <c r="CB73" s="348"/>
      <c r="CC73" s="348"/>
      <c r="CD73" s="348"/>
      <c r="CE73" s="348"/>
      <c r="CF73" s="348"/>
      <c r="CG73" s="348"/>
      <c r="CH73" s="348"/>
      <c r="CI73" s="348"/>
      <c r="CJ73" s="348"/>
      <c r="CK73" s="348"/>
      <c r="CL73" s="348"/>
      <c r="CM73" s="348"/>
      <c r="CN73" s="348"/>
      <c r="CO73" s="348"/>
      <c r="CP73" s="348"/>
      <c r="CQ73" s="348"/>
      <c r="CR73" s="348"/>
      <c r="CS73" s="348"/>
      <c r="CT73" s="348"/>
      <c r="CU73" s="348"/>
      <c r="CV73" s="348"/>
      <c r="CW73" s="348"/>
      <c r="CX73" s="348"/>
      <c r="CY73" s="348"/>
      <c r="CZ73" s="348"/>
      <c r="DA73" s="348"/>
      <c r="DB73" s="348"/>
      <c r="DC73" s="348"/>
      <c r="DD73" s="348"/>
      <c r="DE73" s="348"/>
      <c r="DF73" s="348"/>
      <c r="DG73" s="348"/>
      <c r="DH73" s="348"/>
      <c r="DI73" s="348"/>
      <c r="DJ73" s="348"/>
      <c r="DK73" s="348"/>
      <c r="DL73" s="348"/>
      <c r="DM73" s="348"/>
      <c r="DN73" s="348"/>
      <c r="DO73" s="348"/>
      <c r="DP73" s="348"/>
      <c r="DQ73" s="348"/>
      <c r="DR73" s="355"/>
      <c r="DS73" s="355"/>
      <c r="DT73" s="355"/>
      <c r="DU73" s="355"/>
      <c r="DV73" s="355"/>
      <c r="DW73" s="355"/>
      <c r="DX73" s="355"/>
      <c r="DY73" s="355"/>
      <c r="DZ73" s="355"/>
      <c r="EA73" s="355"/>
      <c r="EB73" s="355"/>
      <c r="EC73" s="355"/>
      <c r="ED73" s="355"/>
      <c r="EE73" s="355"/>
      <c r="EF73" s="355"/>
      <c r="EG73" s="355"/>
      <c r="EH73" s="355"/>
      <c r="EI73" s="355"/>
      <c r="EJ73" s="355"/>
      <c r="EK73" s="355"/>
      <c r="EL73" s="355"/>
      <c r="EM73" s="355"/>
      <c r="EN73" s="355"/>
      <c r="EO73" s="355"/>
      <c r="EP73" s="355"/>
      <c r="EQ73" s="355"/>
      <c r="ER73" s="355"/>
      <c r="ES73" s="355"/>
      <c r="ET73" s="355"/>
      <c r="EU73" s="355"/>
      <c r="EV73" s="355"/>
      <c r="EW73" s="355"/>
      <c r="EX73" s="355"/>
      <c r="EY73" s="355"/>
      <c r="EZ73" s="355"/>
      <c r="FA73" s="355"/>
      <c r="FB73" s="355"/>
      <c r="FC73" s="355"/>
      <c r="FD73" s="355"/>
      <c r="FE73" s="355"/>
      <c r="FF73" s="355"/>
      <c r="FG73" s="355"/>
      <c r="FH73" s="355"/>
      <c r="FI73" s="355"/>
      <c r="FJ73" s="355"/>
      <c r="FK73" s="355"/>
      <c r="FL73" s="355"/>
      <c r="FM73" s="355"/>
      <c r="FN73" s="355"/>
      <c r="FO73" s="355"/>
      <c r="FP73" s="355"/>
      <c r="FQ73" s="355"/>
      <c r="FR73" s="355"/>
      <c r="FS73" s="355"/>
      <c r="FT73" s="355"/>
      <c r="FU73" s="355"/>
      <c r="FV73" s="355"/>
      <c r="FW73" s="355"/>
      <c r="FX73" s="355"/>
      <c r="FY73" s="355"/>
      <c r="FZ73" s="355"/>
      <c r="GA73" s="355"/>
      <c r="GB73" s="355"/>
      <c r="GC73" s="355"/>
      <c r="GD73" s="355"/>
      <c r="GE73" s="355"/>
      <c r="GF73" s="355"/>
      <c r="GG73" s="355"/>
      <c r="GH73" s="355"/>
      <c r="GI73" s="355"/>
      <c r="GJ73" s="355"/>
      <c r="GK73" s="355"/>
      <c r="GL73" s="355"/>
      <c r="GM73" s="355"/>
      <c r="GN73" s="355"/>
      <c r="GO73" s="355"/>
      <c r="GP73" s="355"/>
      <c r="GQ73" s="355"/>
      <c r="GR73" s="355"/>
      <c r="GS73" s="355"/>
      <c r="GT73" s="355"/>
      <c r="GU73" s="355"/>
      <c r="GV73" s="355"/>
      <c r="GW73" s="355"/>
      <c r="GX73" s="355"/>
      <c r="GY73" s="355"/>
      <c r="GZ73" s="355"/>
      <c r="HA73" s="355"/>
      <c r="HB73" s="355"/>
      <c r="HC73" s="355"/>
      <c r="HD73" s="355"/>
      <c r="HE73" s="355"/>
      <c r="HF73" s="355"/>
      <c r="HG73" s="355"/>
      <c r="HH73" s="355"/>
      <c r="HI73" s="355"/>
      <c r="HJ73" s="355"/>
      <c r="HK73" s="355"/>
      <c r="HL73" s="355"/>
      <c r="HM73" s="355"/>
      <c r="HN73" s="355"/>
      <c r="HO73" s="355"/>
      <c r="HP73" s="355"/>
      <c r="HQ73" s="355"/>
      <c r="HR73" s="355"/>
      <c r="HS73" s="355"/>
      <c r="HT73" s="355"/>
      <c r="HU73" s="355"/>
      <c r="HV73" s="355"/>
      <c r="HW73" s="355"/>
    </row>
    <row r="74" spans="1:231" s="349" customFormat="1" ht="18" customHeight="1">
      <c r="A74" s="354" t="s">
        <v>438</v>
      </c>
      <c r="B74" s="352"/>
      <c r="C74" s="352"/>
      <c r="D74" s="352"/>
      <c r="E74" s="353"/>
      <c r="F74" s="352"/>
      <c r="G74" s="352"/>
      <c r="H74" s="352"/>
      <c r="I74" s="352"/>
      <c r="J74" s="352"/>
      <c r="K74" s="352"/>
      <c r="L74" s="352"/>
      <c r="M74" s="352"/>
      <c r="N74" s="352"/>
      <c r="O74" s="352"/>
      <c r="P74" s="352"/>
      <c r="Q74" s="352"/>
      <c r="R74" s="352"/>
      <c r="S74" s="352"/>
      <c r="T74" s="352"/>
      <c r="U74" s="352"/>
      <c r="V74" s="352"/>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c r="AZ74" s="351"/>
      <c r="BA74" s="351"/>
      <c r="BB74" s="351"/>
      <c r="BC74" s="351"/>
      <c r="BD74" s="351"/>
      <c r="BE74" s="351"/>
      <c r="BF74" s="351"/>
      <c r="BG74" s="351"/>
      <c r="BH74" s="351"/>
      <c r="BI74" s="351"/>
      <c r="BJ74" s="351"/>
      <c r="BK74" s="351"/>
      <c r="BL74" s="351"/>
      <c r="BM74" s="351"/>
      <c r="BN74" s="351"/>
      <c r="BO74" s="351"/>
      <c r="BP74" s="351"/>
      <c r="BQ74" s="351"/>
      <c r="BR74" s="351"/>
      <c r="BS74" s="351"/>
      <c r="BT74" s="351"/>
      <c r="BU74" s="351"/>
      <c r="BV74" s="351"/>
      <c r="BW74" s="351"/>
      <c r="BX74" s="351"/>
      <c r="BY74" s="351"/>
      <c r="BZ74" s="351"/>
      <c r="CA74" s="351"/>
      <c r="CB74" s="351"/>
      <c r="CC74" s="351"/>
      <c r="CD74" s="351"/>
      <c r="CE74" s="351"/>
      <c r="CF74" s="351"/>
      <c r="CG74" s="351"/>
      <c r="CH74" s="351"/>
      <c r="CI74" s="351"/>
      <c r="CJ74" s="351"/>
      <c r="CK74" s="351"/>
      <c r="CL74" s="351"/>
      <c r="CM74" s="351"/>
      <c r="CN74" s="351"/>
      <c r="CO74" s="351"/>
      <c r="CP74" s="351"/>
      <c r="CQ74" s="351"/>
      <c r="CR74" s="351"/>
      <c r="CS74" s="351"/>
      <c r="CT74" s="351"/>
      <c r="CU74" s="351"/>
      <c r="CV74" s="351"/>
      <c r="CW74" s="351"/>
      <c r="CX74" s="351"/>
      <c r="CY74" s="351"/>
      <c r="CZ74" s="351"/>
      <c r="DA74" s="351"/>
      <c r="DB74" s="351"/>
      <c r="DC74" s="351"/>
      <c r="DD74" s="351"/>
      <c r="DE74" s="351"/>
      <c r="DF74" s="351"/>
      <c r="DG74" s="351"/>
      <c r="DH74" s="351"/>
      <c r="DI74" s="351"/>
      <c r="DJ74" s="351"/>
      <c r="DK74" s="351"/>
      <c r="DL74" s="351"/>
      <c r="DM74" s="351"/>
      <c r="DN74" s="351"/>
      <c r="DO74" s="351"/>
      <c r="DP74" s="351"/>
      <c r="DQ74" s="351"/>
      <c r="DR74" s="350"/>
      <c r="DS74" s="350"/>
      <c r="DT74" s="350"/>
      <c r="DU74" s="350"/>
      <c r="DV74" s="350"/>
      <c r="DW74" s="350"/>
      <c r="DX74" s="350"/>
      <c r="DY74" s="350"/>
      <c r="DZ74" s="350"/>
      <c r="EA74" s="350"/>
      <c r="EB74" s="350"/>
      <c r="EC74" s="350"/>
      <c r="ED74" s="350"/>
      <c r="EE74" s="350"/>
      <c r="EF74" s="350"/>
      <c r="EG74" s="350"/>
      <c r="EH74" s="350"/>
      <c r="EI74" s="350"/>
      <c r="EJ74" s="350"/>
      <c r="EK74" s="350"/>
      <c r="EL74" s="350"/>
      <c r="EM74" s="350"/>
      <c r="EN74" s="350"/>
      <c r="EO74" s="350"/>
      <c r="EP74" s="350"/>
      <c r="EQ74" s="350"/>
      <c r="ER74" s="350"/>
      <c r="ES74" s="350"/>
      <c r="ET74" s="350"/>
      <c r="EU74" s="350"/>
      <c r="EV74" s="350"/>
      <c r="EW74" s="350"/>
      <c r="EX74" s="350"/>
      <c r="EY74" s="350"/>
      <c r="EZ74" s="350"/>
      <c r="FA74" s="350"/>
      <c r="FB74" s="350"/>
      <c r="FC74" s="350"/>
      <c r="FD74" s="350"/>
      <c r="FE74" s="350"/>
      <c r="FF74" s="350"/>
      <c r="FG74" s="350"/>
      <c r="FH74" s="350"/>
      <c r="FI74" s="350"/>
      <c r="FJ74" s="350"/>
      <c r="FK74" s="350"/>
      <c r="FL74" s="350"/>
      <c r="FM74" s="350"/>
      <c r="FN74" s="350"/>
      <c r="FO74" s="350"/>
      <c r="FP74" s="350"/>
      <c r="FQ74" s="350"/>
      <c r="FR74" s="350"/>
      <c r="FS74" s="350"/>
      <c r="FT74" s="350"/>
      <c r="FU74" s="350"/>
      <c r="FV74" s="350"/>
      <c r="FW74" s="350"/>
      <c r="FX74" s="350"/>
      <c r="FY74" s="350"/>
      <c r="FZ74" s="350"/>
      <c r="GA74" s="350"/>
      <c r="GB74" s="350"/>
      <c r="GC74" s="350"/>
      <c r="GD74" s="350"/>
      <c r="GE74" s="350"/>
      <c r="GF74" s="350"/>
      <c r="GG74" s="350"/>
      <c r="GH74" s="350"/>
      <c r="GI74" s="350"/>
      <c r="GJ74" s="350"/>
      <c r="GK74" s="350"/>
      <c r="GL74" s="350"/>
      <c r="GM74" s="350"/>
      <c r="GN74" s="350"/>
      <c r="GO74" s="350"/>
      <c r="GP74" s="350"/>
      <c r="GQ74" s="350"/>
      <c r="GR74" s="350"/>
      <c r="GS74" s="350"/>
      <c r="GT74" s="350"/>
      <c r="GU74" s="350"/>
      <c r="GV74" s="350"/>
      <c r="GW74" s="350"/>
      <c r="GX74" s="350"/>
      <c r="GY74" s="350"/>
      <c r="GZ74" s="350"/>
      <c r="HA74" s="350"/>
      <c r="HB74" s="350"/>
      <c r="HC74" s="350"/>
      <c r="HD74" s="350"/>
      <c r="HE74" s="350"/>
      <c r="HF74" s="350"/>
      <c r="HG74" s="350"/>
      <c r="HH74" s="350"/>
      <c r="HI74" s="350"/>
      <c r="HJ74" s="350"/>
      <c r="HK74" s="350"/>
      <c r="HL74" s="350"/>
      <c r="HM74" s="350"/>
      <c r="HN74" s="350"/>
      <c r="HO74" s="350"/>
      <c r="HP74" s="350"/>
      <c r="HQ74" s="350"/>
      <c r="HR74" s="350"/>
      <c r="HS74" s="350"/>
      <c r="HT74" s="350"/>
      <c r="HU74" s="350"/>
      <c r="HV74" s="350"/>
      <c r="HW74" s="350"/>
    </row>
    <row r="75" spans="1:22" ht="18" customHeight="1">
      <c r="A75" s="950" t="s">
        <v>557</v>
      </c>
      <c r="B75" s="951"/>
      <c r="C75" s="951"/>
      <c r="D75" s="951"/>
      <c r="E75" s="951"/>
      <c r="F75" s="951"/>
      <c r="G75" s="951"/>
      <c r="H75" s="951"/>
      <c r="I75" s="951"/>
      <c r="J75" s="951"/>
      <c r="K75" s="951"/>
      <c r="L75" s="951"/>
      <c r="M75" s="951"/>
      <c r="N75" s="951"/>
      <c r="O75" s="951"/>
      <c r="P75" s="951"/>
      <c r="Q75" s="951"/>
      <c r="R75" s="951"/>
      <c r="S75" s="951"/>
      <c r="T75" s="951"/>
      <c r="U75" s="951"/>
      <c r="V75" s="951"/>
    </row>
    <row r="76" spans="1:22" ht="18" customHeight="1">
      <c r="A76" s="950" t="s">
        <v>558</v>
      </c>
      <c r="B76" s="566"/>
      <c r="C76" s="566"/>
      <c r="D76" s="566"/>
      <c r="E76" s="566"/>
      <c r="F76" s="566"/>
      <c r="G76" s="566"/>
      <c r="H76" s="566"/>
      <c r="I76" s="566"/>
      <c r="J76" s="566"/>
      <c r="K76" s="566"/>
      <c r="L76" s="566"/>
      <c r="M76" s="566"/>
      <c r="N76" s="566"/>
      <c r="O76" s="566"/>
      <c r="P76" s="566"/>
      <c r="Q76" s="566"/>
      <c r="R76" s="566"/>
      <c r="S76" s="566"/>
      <c r="T76" s="566"/>
      <c r="U76" s="566"/>
      <c r="V76" s="566"/>
    </row>
    <row r="77" spans="1:22" ht="18" customHeight="1">
      <c r="A77" s="950" t="s">
        <v>437</v>
      </c>
      <c r="B77" s="566"/>
      <c r="C77" s="566"/>
      <c r="D77" s="566"/>
      <c r="E77" s="566"/>
      <c r="F77" s="566"/>
      <c r="G77" s="566"/>
      <c r="H77" s="566"/>
      <c r="I77" s="566"/>
      <c r="J77" s="566"/>
      <c r="K77" s="566"/>
      <c r="L77" s="566"/>
      <c r="M77" s="566"/>
      <c r="N77" s="566"/>
      <c r="O77" s="566"/>
      <c r="P77" s="566"/>
      <c r="Q77" s="566"/>
      <c r="R77" s="566"/>
      <c r="S77" s="566"/>
      <c r="T77" s="566"/>
      <c r="U77" s="566"/>
      <c r="V77" s="566"/>
    </row>
    <row r="78" spans="1:145" s="347" customFormat="1" ht="18" customHeight="1">
      <c r="A78" s="344" t="s">
        <v>559</v>
      </c>
      <c r="W78" s="348"/>
      <c r="X78" s="348"/>
      <c r="Y78" s="348"/>
      <c r="Z78" s="348"/>
      <c r="AA78" s="348"/>
      <c r="AB78" s="348"/>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48"/>
      <c r="AZ78" s="348"/>
      <c r="BA78" s="348"/>
      <c r="BB78" s="348"/>
      <c r="BC78" s="348"/>
      <c r="BD78" s="348"/>
      <c r="BE78" s="348"/>
      <c r="BF78" s="348"/>
      <c r="BG78" s="348"/>
      <c r="BH78" s="348"/>
      <c r="BI78" s="348"/>
      <c r="BJ78" s="348"/>
      <c r="BK78" s="348"/>
      <c r="BL78" s="348"/>
      <c r="BM78" s="348"/>
      <c r="BN78" s="348"/>
      <c r="BO78" s="348"/>
      <c r="BP78" s="348"/>
      <c r="BQ78" s="348"/>
      <c r="BR78" s="348"/>
      <c r="BS78" s="348"/>
      <c r="BT78" s="348"/>
      <c r="BU78" s="348"/>
      <c r="BV78" s="348"/>
      <c r="BW78" s="348"/>
      <c r="BX78" s="348"/>
      <c r="BY78" s="348"/>
      <c r="BZ78" s="348"/>
      <c r="CA78" s="348"/>
      <c r="CB78" s="348"/>
      <c r="CC78" s="348"/>
      <c r="CD78" s="348"/>
      <c r="CE78" s="348"/>
      <c r="CF78" s="348"/>
      <c r="CG78" s="348"/>
      <c r="CH78" s="348"/>
      <c r="CI78" s="348"/>
      <c r="CJ78" s="348"/>
      <c r="CK78" s="348"/>
      <c r="CL78" s="348"/>
      <c r="CM78" s="348"/>
      <c r="CN78" s="348"/>
      <c r="CO78" s="348"/>
      <c r="CP78" s="348"/>
      <c r="CQ78" s="348"/>
      <c r="CR78" s="348"/>
      <c r="CS78" s="348"/>
      <c r="CT78" s="348"/>
      <c r="CU78" s="348"/>
      <c r="CV78" s="348"/>
      <c r="CW78" s="348"/>
      <c r="CX78" s="348"/>
      <c r="CY78" s="348"/>
      <c r="CZ78" s="348"/>
      <c r="DA78" s="348"/>
      <c r="DB78" s="348"/>
      <c r="DC78" s="348"/>
      <c r="DD78" s="348"/>
      <c r="DE78" s="348"/>
      <c r="DF78" s="348"/>
      <c r="DG78" s="348"/>
      <c r="DH78" s="348"/>
      <c r="DI78" s="348"/>
      <c r="DJ78" s="348"/>
      <c r="DK78" s="348"/>
      <c r="DL78" s="348"/>
      <c r="DM78" s="348"/>
      <c r="DN78" s="348"/>
      <c r="DO78" s="348"/>
      <c r="DP78" s="348"/>
      <c r="DQ78" s="348"/>
      <c r="DR78" s="348"/>
      <c r="DS78" s="348"/>
      <c r="DT78" s="348"/>
      <c r="DU78" s="348"/>
      <c r="DV78" s="348"/>
      <c r="DW78" s="348"/>
      <c r="DX78" s="348"/>
      <c r="DY78" s="348"/>
      <c r="DZ78" s="348"/>
      <c r="EA78" s="348"/>
      <c r="EB78" s="348"/>
      <c r="EC78" s="348"/>
      <c r="ED78" s="348"/>
      <c r="EE78" s="348"/>
      <c r="EF78" s="348"/>
      <c r="EG78" s="348"/>
      <c r="EH78" s="348"/>
      <c r="EI78" s="348"/>
      <c r="EJ78" s="348"/>
      <c r="EK78" s="348"/>
      <c r="EL78" s="348"/>
      <c r="EM78" s="348"/>
      <c r="EN78" s="348"/>
      <c r="EO78" s="348"/>
    </row>
    <row r="79" spans="1:22" ht="18" customHeight="1">
      <c r="A79" s="950" t="s">
        <v>560</v>
      </c>
      <c r="B79" s="951"/>
      <c r="C79" s="951"/>
      <c r="D79" s="951"/>
      <c r="E79" s="951"/>
      <c r="F79" s="951"/>
      <c r="G79" s="951"/>
      <c r="H79" s="951"/>
      <c r="I79" s="951"/>
      <c r="J79" s="951"/>
      <c r="K79" s="951"/>
      <c r="L79" s="951"/>
      <c r="M79" s="951"/>
      <c r="N79" s="951"/>
      <c r="O79" s="951"/>
      <c r="P79" s="951"/>
      <c r="Q79" s="951"/>
      <c r="R79" s="951"/>
      <c r="S79" s="951"/>
      <c r="T79" s="951"/>
      <c r="U79" s="951"/>
      <c r="V79" s="951"/>
    </row>
    <row r="80" spans="1:22" ht="18" customHeight="1">
      <c r="A80" s="950" t="s">
        <v>436</v>
      </c>
      <c r="B80" s="566"/>
      <c r="C80" s="566"/>
      <c r="D80" s="566"/>
      <c r="E80" s="566"/>
      <c r="F80" s="566"/>
      <c r="G80" s="566"/>
      <c r="H80" s="566"/>
      <c r="I80" s="566"/>
      <c r="J80" s="566"/>
      <c r="K80" s="566"/>
      <c r="L80" s="566"/>
      <c r="M80" s="566"/>
      <c r="N80" s="566"/>
      <c r="O80" s="566"/>
      <c r="P80" s="566"/>
      <c r="Q80" s="566"/>
      <c r="R80" s="566"/>
      <c r="S80" s="566"/>
      <c r="T80" s="566"/>
      <c r="U80" s="566"/>
      <c r="V80" s="566"/>
    </row>
    <row r="81" spans="1:22" ht="18" customHeight="1">
      <c r="A81" s="950" t="s">
        <v>561</v>
      </c>
      <c r="B81" s="566"/>
      <c r="C81" s="566"/>
      <c r="D81" s="566"/>
      <c r="E81" s="566"/>
      <c r="F81" s="566"/>
      <c r="G81" s="566"/>
      <c r="H81" s="566"/>
      <c r="I81" s="566"/>
      <c r="J81" s="566"/>
      <c r="K81" s="566"/>
      <c r="L81" s="566"/>
      <c r="M81" s="566"/>
      <c r="N81" s="566"/>
      <c r="O81" s="566"/>
      <c r="P81" s="566"/>
      <c r="Q81" s="566"/>
      <c r="R81" s="566"/>
      <c r="S81" s="566"/>
      <c r="T81" s="566"/>
      <c r="U81" s="566"/>
      <c r="V81" s="566"/>
    </row>
    <row r="82" spans="1:22" ht="14.25" customHeight="1">
      <c r="A82" s="346"/>
      <c r="B82" s="345"/>
      <c r="C82" s="345"/>
      <c r="D82" s="345"/>
      <c r="E82" s="345"/>
      <c r="F82" s="345"/>
      <c r="G82" s="345"/>
      <c r="H82" s="345"/>
      <c r="I82" s="345"/>
      <c r="J82" s="345"/>
      <c r="K82" s="345"/>
      <c r="L82" s="345"/>
      <c r="M82" s="345"/>
      <c r="N82" s="345"/>
      <c r="O82" s="345"/>
      <c r="P82" s="345"/>
      <c r="Q82" s="345"/>
      <c r="R82" s="345"/>
      <c r="S82" s="345"/>
      <c r="T82" s="345"/>
      <c r="U82" s="345"/>
      <c r="V82" s="345"/>
    </row>
    <row r="83" spans="1:22" ht="18.75" customHeight="1">
      <c r="A83" s="952" t="s">
        <v>435</v>
      </c>
      <c r="B83" s="952"/>
      <c r="C83" s="952"/>
      <c r="D83" s="952"/>
      <c r="E83" s="952"/>
      <c r="F83" s="952"/>
      <c r="G83" s="952"/>
      <c r="H83" s="952"/>
      <c r="I83" s="952"/>
      <c r="J83" s="952"/>
      <c r="K83" s="952"/>
      <c r="L83" s="952"/>
      <c r="M83" s="952"/>
      <c r="N83" s="952"/>
      <c r="O83" s="952"/>
      <c r="P83" s="952"/>
      <c r="Q83" s="952"/>
      <c r="R83" s="952"/>
      <c r="S83" s="952"/>
      <c r="T83" s="952"/>
      <c r="U83" s="952"/>
      <c r="V83" s="952"/>
    </row>
    <row r="84" spans="1:22" ht="18.75" customHeight="1">
      <c r="A84" s="344"/>
      <c r="B84" s="343"/>
      <c r="C84" s="343"/>
      <c r="D84" s="343"/>
      <c r="E84" s="343"/>
      <c r="F84" s="343"/>
      <c r="G84" s="343"/>
      <c r="H84" s="343"/>
      <c r="I84" s="343"/>
      <c r="J84" s="343"/>
      <c r="K84" s="343"/>
      <c r="L84" s="343"/>
      <c r="M84" s="343"/>
      <c r="N84" s="343"/>
      <c r="O84" s="343"/>
      <c r="P84" s="343"/>
      <c r="Q84" s="343"/>
      <c r="R84" s="343"/>
      <c r="S84" s="343"/>
      <c r="T84" s="343"/>
      <c r="U84" s="343"/>
      <c r="V84" s="343"/>
    </row>
    <row r="85" spans="1:22" ht="18.75" customHeight="1">
      <c r="A85" s="352" t="s">
        <v>457</v>
      </c>
      <c r="B85" s="343"/>
      <c r="C85" s="343"/>
      <c r="D85" s="343"/>
      <c r="E85" s="343"/>
      <c r="F85" s="343"/>
      <c r="G85" s="343"/>
      <c r="H85" s="343"/>
      <c r="I85" s="343"/>
      <c r="J85" s="343"/>
      <c r="K85" s="343"/>
      <c r="L85" s="343"/>
      <c r="M85" s="343"/>
      <c r="N85" s="343"/>
      <c r="O85" s="343"/>
      <c r="P85" s="343"/>
      <c r="Q85" s="343"/>
      <c r="R85" s="343"/>
      <c r="S85" s="343"/>
      <c r="T85" s="343"/>
      <c r="U85" s="343"/>
      <c r="V85" s="363" t="s">
        <v>456</v>
      </c>
    </row>
    <row r="86" spans="1:22" ht="9.75" customHeight="1">
      <c r="A86" s="343"/>
      <c r="B86" s="343"/>
      <c r="C86" s="343"/>
      <c r="D86" s="343"/>
      <c r="E86" s="343"/>
      <c r="F86" s="343"/>
      <c r="G86" s="343"/>
      <c r="H86" s="343"/>
      <c r="I86" s="343"/>
      <c r="J86" s="343"/>
      <c r="K86" s="343"/>
      <c r="L86" s="343"/>
      <c r="M86" s="343"/>
      <c r="N86" s="343"/>
      <c r="O86" s="343"/>
      <c r="P86" s="343"/>
      <c r="Q86" s="343"/>
      <c r="R86" s="343"/>
      <c r="S86" s="343"/>
      <c r="T86" s="343"/>
      <c r="U86" s="343"/>
      <c r="V86" s="343"/>
    </row>
    <row r="87" spans="1:231" s="366" customFormat="1" ht="18.75" customHeight="1">
      <c r="A87" s="955" t="s">
        <v>552</v>
      </c>
      <c r="B87" s="566"/>
      <c r="C87" s="566"/>
      <c r="D87" s="566"/>
      <c r="E87" s="566"/>
      <c r="F87" s="566"/>
      <c r="G87" s="566"/>
      <c r="H87" s="566"/>
      <c r="I87" s="566"/>
      <c r="J87" s="566"/>
      <c r="K87" s="566"/>
      <c r="L87" s="566"/>
      <c r="M87" s="566"/>
      <c r="N87" s="566"/>
      <c r="O87" s="566"/>
      <c r="P87" s="566"/>
      <c r="Q87" s="566"/>
      <c r="R87" s="566"/>
      <c r="S87" s="566"/>
      <c r="T87" s="566"/>
      <c r="U87" s="566"/>
      <c r="V87" s="566"/>
      <c r="W87" s="368"/>
      <c r="X87" s="368"/>
      <c r="Y87" s="368"/>
      <c r="Z87" s="368"/>
      <c r="AA87" s="368"/>
      <c r="AB87" s="368"/>
      <c r="AC87" s="368"/>
      <c r="AD87" s="368"/>
      <c r="AE87" s="368"/>
      <c r="AF87" s="368"/>
      <c r="AG87" s="368"/>
      <c r="AH87" s="368"/>
      <c r="AI87" s="368"/>
      <c r="AJ87" s="368"/>
      <c r="AK87" s="368"/>
      <c r="AL87" s="368"/>
      <c r="AM87" s="368"/>
      <c r="AN87" s="368"/>
      <c r="AO87" s="368"/>
      <c r="AP87" s="368"/>
      <c r="AQ87" s="368"/>
      <c r="AR87" s="368"/>
      <c r="AS87" s="368"/>
      <c r="AT87" s="368"/>
      <c r="AU87" s="368"/>
      <c r="AV87" s="368"/>
      <c r="AW87" s="368"/>
      <c r="AX87" s="368"/>
      <c r="AY87" s="368"/>
      <c r="AZ87" s="368"/>
      <c r="BA87" s="368"/>
      <c r="BB87" s="368"/>
      <c r="BC87" s="368"/>
      <c r="BD87" s="368"/>
      <c r="BE87" s="368"/>
      <c r="BF87" s="368"/>
      <c r="BG87" s="368"/>
      <c r="BH87" s="368"/>
      <c r="BI87" s="368"/>
      <c r="BJ87" s="368"/>
      <c r="BK87" s="368"/>
      <c r="BL87" s="368"/>
      <c r="BM87" s="368"/>
      <c r="BN87" s="368"/>
      <c r="BO87" s="368"/>
      <c r="BP87" s="368"/>
      <c r="BQ87" s="368"/>
      <c r="BR87" s="368"/>
      <c r="BS87" s="368"/>
      <c r="BT87" s="368"/>
      <c r="BU87" s="368"/>
      <c r="BV87" s="368"/>
      <c r="BW87" s="368"/>
      <c r="BX87" s="368"/>
      <c r="BY87" s="368"/>
      <c r="BZ87" s="368"/>
      <c r="CA87" s="368"/>
      <c r="CB87" s="368"/>
      <c r="CC87" s="368"/>
      <c r="CD87" s="368"/>
      <c r="CE87" s="368"/>
      <c r="CF87" s="368"/>
      <c r="CG87" s="368"/>
      <c r="CH87" s="368"/>
      <c r="CI87" s="368"/>
      <c r="CJ87" s="368"/>
      <c r="CK87" s="368"/>
      <c r="CL87" s="368"/>
      <c r="CM87" s="368"/>
      <c r="CN87" s="368"/>
      <c r="CO87" s="368"/>
      <c r="CP87" s="368"/>
      <c r="CQ87" s="368"/>
      <c r="CR87" s="368"/>
      <c r="CS87" s="368"/>
      <c r="CT87" s="368"/>
      <c r="CU87" s="368"/>
      <c r="CV87" s="368"/>
      <c r="CW87" s="368"/>
      <c r="CX87" s="368"/>
      <c r="CY87" s="368"/>
      <c r="CZ87" s="368"/>
      <c r="DA87" s="368"/>
      <c r="DB87" s="368"/>
      <c r="DC87" s="368"/>
      <c r="DD87" s="368"/>
      <c r="DE87" s="368"/>
      <c r="DF87" s="368"/>
      <c r="DG87" s="368"/>
      <c r="DH87" s="368"/>
      <c r="DI87" s="368"/>
      <c r="DJ87" s="368"/>
      <c r="DK87" s="368"/>
      <c r="DL87" s="368"/>
      <c r="DM87" s="368"/>
      <c r="DN87" s="368"/>
      <c r="DO87" s="368"/>
      <c r="DP87" s="368"/>
      <c r="DQ87" s="368"/>
      <c r="DR87" s="367"/>
      <c r="DS87" s="367"/>
      <c r="DT87" s="367"/>
      <c r="DU87" s="367"/>
      <c r="DV87" s="367"/>
      <c r="DW87" s="367"/>
      <c r="DX87" s="367"/>
      <c r="DY87" s="367"/>
      <c r="DZ87" s="367"/>
      <c r="EA87" s="367"/>
      <c r="EB87" s="367"/>
      <c r="EC87" s="367"/>
      <c r="ED87" s="367"/>
      <c r="EE87" s="367"/>
      <c r="EF87" s="367"/>
      <c r="EG87" s="367"/>
      <c r="EH87" s="367"/>
      <c r="EI87" s="367"/>
      <c r="EJ87" s="367"/>
      <c r="EK87" s="367"/>
      <c r="EL87" s="367"/>
      <c r="EM87" s="367"/>
      <c r="EN87" s="367"/>
      <c r="EO87" s="367"/>
      <c r="EP87" s="367"/>
      <c r="EQ87" s="367"/>
      <c r="ER87" s="367"/>
      <c r="ES87" s="367"/>
      <c r="ET87" s="367"/>
      <c r="EU87" s="367"/>
      <c r="EV87" s="367"/>
      <c r="EW87" s="367"/>
      <c r="EX87" s="367"/>
      <c r="EY87" s="367"/>
      <c r="EZ87" s="367"/>
      <c r="FA87" s="367"/>
      <c r="FB87" s="367"/>
      <c r="FC87" s="367"/>
      <c r="FD87" s="367"/>
      <c r="FE87" s="367"/>
      <c r="FF87" s="367"/>
      <c r="FG87" s="367"/>
      <c r="FH87" s="367"/>
      <c r="FI87" s="367"/>
      <c r="FJ87" s="367"/>
      <c r="FK87" s="367"/>
      <c r="FL87" s="367"/>
      <c r="FM87" s="367"/>
      <c r="FN87" s="367"/>
      <c r="FO87" s="367"/>
      <c r="FP87" s="367"/>
      <c r="FQ87" s="367"/>
      <c r="FR87" s="367"/>
      <c r="FS87" s="367"/>
      <c r="FT87" s="367"/>
      <c r="FU87" s="367"/>
      <c r="FV87" s="367"/>
      <c r="FW87" s="367"/>
      <c r="FX87" s="367"/>
      <c r="FY87" s="367"/>
      <c r="FZ87" s="367"/>
      <c r="GA87" s="367"/>
      <c r="GB87" s="367"/>
      <c r="GC87" s="367"/>
      <c r="GD87" s="367"/>
      <c r="GE87" s="367"/>
      <c r="GF87" s="367"/>
      <c r="GG87" s="367"/>
      <c r="GH87" s="367"/>
      <c r="GI87" s="367"/>
      <c r="GJ87" s="367"/>
      <c r="GK87" s="367"/>
      <c r="GL87" s="367"/>
      <c r="GM87" s="367"/>
      <c r="GN87" s="367"/>
      <c r="GO87" s="367"/>
      <c r="GP87" s="367"/>
      <c r="GQ87" s="367"/>
      <c r="GR87" s="367"/>
      <c r="GS87" s="367"/>
      <c r="GT87" s="367"/>
      <c r="GU87" s="367"/>
      <c r="GV87" s="367"/>
      <c r="GW87" s="367"/>
      <c r="GX87" s="367"/>
      <c r="GY87" s="367"/>
      <c r="GZ87" s="367"/>
      <c r="HA87" s="367"/>
      <c r="HB87" s="367"/>
      <c r="HC87" s="367"/>
      <c r="HD87" s="367"/>
      <c r="HE87" s="367"/>
      <c r="HF87" s="367"/>
      <c r="HG87" s="367"/>
      <c r="HH87" s="367"/>
      <c r="HI87" s="367"/>
      <c r="HJ87" s="367"/>
      <c r="HK87" s="367"/>
      <c r="HL87" s="367"/>
      <c r="HM87" s="367"/>
      <c r="HN87" s="367"/>
      <c r="HO87" s="367"/>
      <c r="HP87" s="367"/>
      <c r="HQ87" s="367"/>
      <c r="HR87" s="367"/>
      <c r="HS87" s="367"/>
      <c r="HT87" s="367"/>
      <c r="HU87" s="367"/>
      <c r="HV87" s="367"/>
      <c r="HW87" s="367"/>
    </row>
    <row r="88" spans="1:22" ht="9.75" customHeight="1">
      <c r="A88" s="365"/>
      <c r="B88" s="343"/>
      <c r="C88" s="343"/>
      <c r="D88" s="343"/>
      <c r="E88" s="343"/>
      <c r="F88" s="343"/>
      <c r="G88" s="343"/>
      <c r="H88" s="343"/>
      <c r="I88" s="343"/>
      <c r="J88" s="343"/>
      <c r="K88" s="343"/>
      <c r="L88" s="343"/>
      <c r="M88" s="343"/>
      <c r="N88" s="343"/>
      <c r="O88" s="343"/>
      <c r="P88" s="343"/>
      <c r="Q88" s="343"/>
      <c r="R88" s="343"/>
      <c r="S88" s="343"/>
      <c r="T88" s="343"/>
      <c r="U88" s="343"/>
      <c r="V88" s="343"/>
    </row>
    <row r="89" spans="1:22" ht="18.75" customHeight="1">
      <c r="A89" s="343"/>
      <c r="B89" s="343"/>
      <c r="C89" s="343"/>
      <c r="D89" s="343"/>
      <c r="E89" s="343"/>
      <c r="F89" s="343"/>
      <c r="G89" s="343"/>
      <c r="H89" s="343"/>
      <c r="I89" s="343"/>
      <c r="J89" s="343"/>
      <c r="K89" s="343"/>
      <c r="L89" s="343"/>
      <c r="M89" s="343"/>
      <c r="N89" s="343"/>
      <c r="O89" s="363"/>
      <c r="P89" s="956" t="s">
        <v>459</v>
      </c>
      <c r="Q89" s="956"/>
      <c r="R89" s="344" t="s">
        <v>455</v>
      </c>
      <c r="S89" s="364">
        <v>12</v>
      </c>
      <c r="T89" s="344" t="s">
        <v>454</v>
      </c>
      <c r="U89" s="364">
        <v>8</v>
      </c>
      <c r="V89" s="359" t="s">
        <v>453</v>
      </c>
    </row>
    <row r="90" spans="1:22" ht="18.75" customHeight="1">
      <c r="A90" s="343"/>
      <c r="B90" s="343"/>
      <c r="C90" s="343"/>
      <c r="D90" s="343"/>
      <c r="E90" s="343"/>
      <c r="F90" s="343"/>
      <c r="G90" s="343"/>
      <c r="H90" s="343"/>
      <c r="I90" s="343"/>
      <c r="J90" s="343"/>
      <c r="K90" s="343"/>
      <c r="L90" s="343"/>
      <c r="M90" s="343"/>
      <c r="N90" s="343"/>
      <c r="O90" s="343"/>
      <c r="P90" s="343"/>
      <c r="Q90" s="343"/>
      <c r="R90" s="343"/>
      <c r="S90" s="343"/>
      <c r="T90" s="343"/>
      <c r="U90" s="343"/>
      <c r="V90" s="343"/>
    </row>
    <row r="91" spans="1:22" ht="18.75" customHeight="1">
      <c r="A91" s="343" t="s">
        <v>452</v>
      </c>
      <c r="B91" s="343"/>
      <c r="C91" s="343"/>
      <c r="D91" s="343"/>
      <c r="E91" s="343"/>
      <c r="F91" s="343"/>
      <c r="G91" s="343"/>
      <c r="H91" s="343"/>
      <c r="I91" s="343"/>
      <c r="J91" s="343"/>
      <c r="K91" s="343"/>
      <c r="L91" s="343"/>
      <c r="M91" s="343"/>
      <c r="N91" s="343"/>
      <c r="O91" s="343"/>
      <c r="P91" s="343"/>
      <c r="Q91" s="343"/>
      <c r="R91" s="343"/>
      <c r="S91" s="343"/>
      <c r="T91" s="343"/>
      <c r="U91" s="343"/>
      <c r="V91" s="343"/>
    </row>
    <row r="92" spans="1:22" ht="18.75" customHeight="1">
      <c r="A92" s="343"/>
      <c r="B92" s="343"/>
      <c r="C92" s="343"/>
      <c r="D92" s="343"/>
      <c r="E92" s="343"/>
      <c r="F92" s="343"/>
      <c r="G92" s="343"/>
      <c r="H92" s="343"/>
      <c r="I92" s="343"/>
      <c r="J92" s="343"/>
      <c r="K92" s="343"/>
      <c r="L92" s="343"/>
      <c r="M92" s="343"/>
      <c r="N92" s="343"/>
      <c r="O92" s="343"/>
      <c r="P92" s="343"/>
      <c r="Q92" s="343"/>
      <c r="R92" s="343"/>
      <c r="S92" s="343"/>
      <c r="T92" s="343"/>
      <c r="U92" s="343"/>
      <c r="V92" s="343"/>
    </row>
    <row r="93" spans="1:22" ht="18.75" customHeight="1">
      <c r="A93" s="343"/>
      <c r="B93" s="343"/>
      <c r="C93" s="343"/>
      <c r="D93" s="343"/>
      <c r="E93" s="343"/>
      <c r="F93" s="343"/>
      <c r="G93" s="343"/>
      <c r="H93" s="343" t="s">
        <v>451</v>
      </c>
      <c r="I93" s="343"/>
      <c r="J93" s="343"/>
      <c r="K93" s="343"/>
      <c r="L93" s="343"/>
      <c r="M93" s="343"/>
      <c r="N93" s="343"/>
      <c r="O93" s="957">
        <f>IF(ISBLANK('データを入力して下さい'!D38),"",'データを入力して下さい'!$D$38)</f>
      </c>
      <c r="P93" s="957"/>
      <c r="Q93" s="957"/>
      <c r="R93" s="957"/>
      <c r="S93" s="343"/>
      <c r="T93" s="343"/>
      <c r="U93" s="343"/>
      <c r="V93" s="363" t="s">
        <v>450</v>
      </c>
    </row>
    <row r="94" spans="1:22" ht="18.75" customHeight="1">
      <c r="A94" s="343"/>
      <c r="B94" s="343"/>
      <c r="C94" s="343"/>
      <c r="D94" s="343"/>
      <c r="E94" s="343"/>
      <c r="F94" s="343"/>
      <c r="G94" s="343"/>
      <c r="H94" s="343"/>
      <c r="I94" s="343"/>
      <c r="J94" s="343"/>
      <c r="K94" s="343"/>
      <c r="L94" s="343"/>
      <c r="M94" s="343"/>
      <c r="N94" s="343"/>
      <c r="O94" s="343"/>
      <c r="P94" s="343"/>
      <c r="Q94" s="343"/>
      <c r="R94" s="343"/>
      <c r="S94" s="343"/>
      <c r="T94" s="343"/>
      <c r="U94" s="343"/>
      <c r="V94" s="363"/>
    </row>
    <row r="95" spans="1:22" ht="18.75" customHeight="1">
      <c r="A95" s="343"/>
      <c r="B95" s="343"/>
      <c r="C95" s="343"/>
      <c r="D95" s="343"/>
      <c r="E95" s="343"/>
      <c r="F95" s="343"/>
      <c r="G95" s="343"/>
      <c r="H95" s="343" t="s">
        <v>449</v>
      </c>
      <c r="I95" s="343"/>
      <c r="J95" s="958" t="str">
        <f>'データを入力して下さい'!F40&amp;" "&amp;'データを入力して下さい'!N40</f>
        <v> </v>
      </c>
      <c r="K95" s="958"/>
      <c r="L95" s="958"/>
      <c r="M95" s="958"/>
      <c r="N95" s="958"/>
      <c r="O95" s="958"/>
      <c r="P95" s="958"/>
      <c r="Q95" s="958"/>
      <c r="R95" s="958"/>
      <c r="S95" s="958"/>
      <c r="T95" s="958"/>
      <c r="U95" s="958"/>
      <c r="V95" s="343" t="s">
        <v>448</v>
      </c>
    </row>
    <row r="96" spans="1:22" ht="33.75" customHeight="1">
      <c r="A96" s="343"/>
      <c r="B96" s="343"/>
      <c r="C96" s="343"/>
      <c r="D96" s="343"/>
      <c r="E96" s="343"/>
      <c r="F96" s="343"/>
      <c r="G96" s="343"/>
      <c r="H96" s="343"/>
      <c r="I96" s="343"/>
      <c r="J96" s="343"/>
      <c r="K96" s="343"/>
      <c r="L96" s="343"/>
      <c r="M96" s="343"/>
      <c r="N96" s="343"/>
      <c r="O96" s="343"/>
      <c r="P96" s="343"/>
      <c r="Q96" s="343"/>
      <c r="R96" s="343"/>
      <c r="S96" s="343"/>
      <c r="T96" s="343"/>
      <c r="U96" s="343"/>
      <c r="V96" s="343"/>
    </row>
    <row r="97" spans="1:22" ht="18.75" customHeight="1">
      <c r="A97" s="362" t="s">
        <v>447</v>
      </c>
      <c r="B97" s="361"/>
      <c r="C97" s="361"/>
      <c r="D97" s="361"/>
      <c r="E97" s="361"/>
      <c r="F97" s="361"/>
      <c r="G97" s="361"/>
      <c r="H97" s="361"/>
      <c r="I97" s="361"/>
      <c r="J97" s="361"/>
      <c r="K97" s="361"/>
      <c r="L97" s="361"/>
      <c r="M97" s="361"/>
      <c r="N97" s="361"/>
      <c r="O97" s="361"/>
      <c r="P97" s="361"/>
      <c r="Q97" s="361"/>
      <c r="R97" s="361"/>
      <c r="S97" s="361"/>
      <c r="T97" s="361"/>
      <c r="U97" s="361"/>
      <c r="V97" s="361"/>
    </row>
    <row r="98" spans="1:22" ht="38.25" customHeight="1">
      <c r="A98" s="343"/>
      <c r="B98" s="343"/>
      <c r="C98" s="343"/>
      <c r="D98" s="343"/>
      <c r="E98" s="343"/>
      <c r="F98" s="343"/>
      <c r="G98" s="343"/>
      <c r="H98" s="343"/>
      <c r="I98" s="343"/>
      <c r="J98" s="343"/>
      <c r="K98" s="343"/>
      <c r="L98" s="343"/>
      <c r="M98" s="343"/>
      <c r="N98" s="343"/>
      <c r="O98" s="343"/>
      <c r="P98" s="343"/>
      <c r="Q98" s="343"/>
      <c r="R98" s="343"/>
      <c r="S98" s="343"/>
      <c r="T98" s="343"/>
      <c r="U98" s="343"/>
      <c r="V98" s="343"/>
    </row>
    <row r="99" spans="1:22" ht="18.75" customHeight="1">
      <c r="A99" s="361" t="s">
        <v>553</v>
      </c>
      <c r="B99" s="361"/>
      <c r="C99" s="361"/>
      <c r="D99" s="361"/>
      <c r="E99" s="361"/>
      <c r="F99" s="361"/>
      <c r="G99" s="361"/>
      <c r="H99" s="361"/>
      <c r="I99" s="361"/>
      <c r="J99" s="361"/>
      <c r="K99" s="361"/>
      <c r="L99" s="361"/>
      <c r="M99" s="361"/>
      <c r="N99" s="361"/>
      <c r="O99" s="361"/>
      <c r="P99" s="361"/>
      <c r="Q99" s="361"/>
      <c r="R99" s="361"/>
      <c r="S99" s="361"/>
      <c r="T99" s="361"/>
      <c r="U99" s="361"/>
      <c r="V99" s="361"/>
    </row>
    <row r="100" spans="1:22" ht="18.75" customHeight="1">
      <c r="A100" s="361" t="s">
        <v>446</v>
      </c>
      <c r="B100" s="361"/>
      <c r="C100" s="361"/>
      <c r="D100" s="361"/>
      <c r="E100" s="361"/>
      <c r="F100" s="361"/>
      <c r="G100" s="361"/>
      <c r="H100" s="361"/>
      <c r="I100" s="361"/>
      <c r="J100" s="361"/>
      <c r="K100" s="361"/>
      <c r="L100" s="361"/>
      <c r="M100" s="361"/>
      <c r="N100" s="361"/>
      <c r="O100" s="361"/>
      <c r="P100" s="361"/>
      <c r="Q100" s="361"/>
      <c r="R100" s="361"/>
      <c r="S100" s="361"/>
      <c r="T100" s="361"/>
      <c r="U100" s="361"/>
      <c r="V100" s="361"/>
    </row>
    <row r="101" spans="1:22" ht="18.75" customHeight="1">
      <c r="A101" s="343"/>
      <c r="B101" s="343"/>
      <c r="C101" s="343"/>
      <c r="D101" s="343"/>
      <c r="E101" s="343"/>
      <c r="F101" s="343"/>
      <c r="G101" s="343"/>
      <c r="H101" s="343"/>
      <c r="I101" s="343"/>
      <c r="J101" s="343"/>
      <c r="K101" s="343"/>
      <c r="L101" s="343"/>
      <c r="M101" s="343"/>
      <c r="N101" s="343"/>
      <c r="O101" s="343"/>
      <c r="P101" s="343"/>
      <c r="Q101" s="343"/>
      <c r="R101" s="343"/>
      <c r="S101" s="343"/>
      <c r="T101" s="343"/>
      <c r="U101" s="343"/>
      <c r="V101" s="343"/>
    </row>
    <row r="102" spans="1:22" ht="18.75" customHeight="1">
      <c r="A102" s="343"/>
      <c r="B102" s="343"/>
      <c r="C102" s="343"/>
      <c r="D102" s="343"/>
      <c r="E102" s="343"/>
      <c r="F102" s="370">
        <f>'データを入力して下さい'!B88</f>
        <v>0</v>
      </c>
      <c r="G102" s="343"/>
      <c r="H102" s="360">
        <v>1</v>
      </c>
      <c r="I102" s="343"/>
      <c r="J102" s="359" t="s">
        <v>445</v>
      </c>
      <c r="K102" s="343"/>
      <c r="L102" s="343"/>
      <c r="M102" s="343"/>
      <c r="N102" s="343"/>
      <c r="O102" s="343"/>
      <c r="P102" s="343"/>
      <c r="Q102" s="343"/>
      <c r="R102" s="343"/>
      <c r="S102" s="343"/>
      <c r="T102" s="343"/>
      <c r="U102" s="343"/>
      <c r="V102" s="343"/>
    </row>
    <row r="103" spans="1:22" ht="18.75" customHeight="1">
      <c r="A103" s="343"/>
      <c r="B103" s="343"/>
      <c r="C103" s="343"/>
      <c r="D103" s="343"/>
      <c r="E103" s="343"/>
      <c r="F103" s="370"/>
      <c r="G103" s="343"/>
      <c r="H103" s="343"/>
      <c r="I103" s="343"/>
      <c r="J103" s="359"/>
      <c r="K103" s="343"/>
      <c r="L103" s="343"/>
      <c r="M103" s="343"/>
      <c r="N103" s="343"/>
      <c r="O103" s="343"/>
      <c r="P103" s="343"/>
      <c r="Q103" s="343"/>
      <c r="R103" s="343"/>
      <c r="S103" s="343"/>
      <c r="T103" s="343"/>
      <c r="U103" s="343"/>
      <c r="V103" s="343"/>
    </row>
    <row r="104" spans="1:22" ht="18.75" customHeight="1">
      <c r="A104" s="343"/>
      <c r="B104" s="343"/>
      <c r="C104" s="343"/>
      <c r="D104" s="343"/>
      <c r="E104" s="343"/>
      <c r="F104" s="370">
        <f>'データを入力して下さい'!B89</f>
        <v>0</v>
      </c>
      <c r="G104" s="343"/>
      <c r="H104" s="360">
        <v>2</v>
      </c>
      <c r="I104" s="343"/>
      <c r="J104" s="359" t="s">
        <v>444</v>
      </c>
      <c r="K104" s="343"/>
      <c r="L104" s="343"/>
      <c r="M104" s="343"/>
      <c r="N104" s="343"/>
      <c r="O104" s="343"/>
      <c r="P104" s="343"/>
      <c r="Q104" s="343"/>
      <c r="R104" s="343"/>
      <c r="S104" s="343"/>
      <c r="T104" s="343"/>
      <c r="U104" s="343"/>
      <c r="V104" s="343"/>
    </row>
    <row r="105" spans="1:22" ht="18.75" customHeight="1">
      <c r="A105" s="343"/>
      <c r="B105" s="343"/>
      <c r="C105" s="343"/>
      <c r="D105" s="343"/>
      <c r="E105" s="343"/>
      <c r="F105" s="370"/>
      <c r="G105" s="343"/>
      <c r="H105" s="343"/>
      <c r="I105" s="343"/>
      <c r="J105" s="359"/>
      <c r="K105" s="343"/>
      <c r="L105" s="343"/>
      <c r="M105" s="343"/>
      <c r="N105" s="343"/>
      <c r="O105" s="343"/>
      <c r="P105" s="343"/>
      <c r="Q105" s="343"/>
      <c r="R105" s="343"/>
      <c r="S105" s="343"/>
      <c r="T105" s="343"/>
      <c r="U105" s="343"/>
      <c r="V105" s="343"/>
    </row>
    <row r="106" spans="1:22" ht="18.75" customHeight="1">
      <c r="A106" s="343"/>
      <c r="B106" s="343"/>
      <c r="C106" s="343"/>
      <c r="D106" s="343"/>
      <c r="E106" s="343"/>
      <c r="F106" s="370">
        <f>'データを入力して下さい'!B90</f>
        <v>0</v>
      </c>
      <c r="G106" s="343"/>
      <c r="H106" s="360">
        <v>3</v>
      </c>
      <c r="I106" s="343"/>
      <c r="J106" s="359" t="s">
        <v>443</v>
      </c>
      <c r="K106" s="343"/>
      <c r="L106" s="343"/>
      <c r="M106" s="343"/>
      <c r="N106" s="343"/>
      <c r="O106" s="343"/>
      <c r="P106" s="343"/>
      <c r="Q106" s="343"/>
      <c r="R106" s="343"/>
      <c r="S106" s="343"/>
      <c r="T106" s="343"/>
      <c r="U106" s="343"/>
      <c r="V106" s="343"/>
    </row>
    <row r="107" spans="1:22" ht="18.75" customHeight="1">
      <c r="A107" s="343"/>
      <c r="B107" s="343"/>
      <c r="C107" s="343"/>
      <c r="D107" s="343"/>
      <c r="E107" s="343"/>
      <c r="F107" s="343"/>
      <c r="G107" s="343"/>
      <c r="H107" s="343"/>
      <c r="I107" s="343"/>
      <c r="J107" s="343"/>
      <c r="K107" s="343"/>
      <c r="L107" s="343"/>
      <c r="M107" s="343"/>
      <c r="N107" s="343"/>
      <c r="O107" s="343"/>
      <c r="P107" s="343"/>
      <c r="Q107" s="343"/>
      <c r="R107" s="343"/>
      <c r="S107" s="343"/>
      <c r="T107" s="343"/>
      <c r="U107" s="343"/>
      <c r="V107" s="343"/>
    </row>
    <row r="108" spans="1:22" ht="18.75" customHeight="1">
      <c r="A108" s="343"/>
      <c r="B108" s="343"/>
      <c r="C108" s="343"/>
      <c r="D108" s="343"/>
      <c r="E108" s="358"/>
      <c r="F108" s="343"/>
      <c r="G108" s="343"/>
      <c r="H108" s="343"/>
      <c r="I108" s="343"/>
      <c r="J108" s="343"/>
      <c r="K108" s="343"/>
      <c r="L108" s="343"/>
      <c r="M108" s="343"/>
      <c r="N108" s="343"/>
      <c r="O108" s="343"/>
      <c r="P108" s="343"/>
      <c r="Q108" s="343"/>
      <c r="R108" s="343"/>
      <c r="S108" s="343"/>
      <c r="T108" s="343"/>
      <c r="U108" s="343"/>
      <c r="V108" s="343"/>
    </row>
    <row r="109" spans="1:231" s="349" customFormat="1" ht="18" customHeight="1">
      <c r="A109" s="354" t="s">
        <v>442</v>
      </c>
      <c r="B109" s="352"/>
      <c r="C109" s="352"/>
      <c r="D109" s="352"/>
      <c r="E109" s="353"/>
      <c r="F109" s="352"/>
      <c r="G109" s="352"/>
      <c r="H109" s="352"/>
      <c r="I109" s="352"/>
      <c r="J109" s="352"/>
      <c r="K109" s="352"/>
      <c r="L109" s="352"/>
      <c r="M109" s="352"/>
      <c r="N109" s="352"/>
      <c r="O109" s="352"/>
      <c r="P109" s="352"/>
      <c r="Q109" s="352"/>
      <c r="R109" s="352"/>
      <c r="S109" s="352"/>
      <c r="T109" s="352"/>
      <c r="U109" s="352"/>
      <c r="V109" s="352"/>
      <c r="W109" s="351"/>
      <c r="X109" s="351"/>
      <c r="Y109" s="351"/>
      <c r="Z109" s="351"/>
      <c r="AA109" s="351"/>
      <c r="AB109" s="351"/>
      <c r="AC109" s="351"/>
      <c r="AD109" s="351"/>
      <c r="AE109" s="351"/>
      <c r="AF109" s="351"/>
      <c r="AG109" s="351"/>
      <c r="AH109" s="351"/>
      <c r="AI109" s="351"/>
      <c r="AJ109" s="351"/>
      <c r="AK109" s="351"/>
      <c r="AL109" s="351"/>
      <c r="AM109" s="351"/>
      <c r="AN109" s="351"/>
      <c r="AO109" s="351"/>
      <c r="AP109" s="351"/>
      <c r="AQ109" s="351"/>
      <c r="AR109" s="351"/>
      <c r="AS109" s="351"/>
      <c r="AT109" s="351"/>
      <c r="AU109" s="351"/>
      <c r="AV109" s="351"/>
      <c r="AW109" s="351"/>
      <c r="AX109" s="351"/>
      <c r="AY109" s="351"/>
      <c r="AZ109" s="351"/>
      <c r="BA109" s="351"/>
      <c r="BB109" s="351"/>
      <c r="BC109" s="351"/>
      <c r="BD109" s="351"/>
      <c r="BE109" s="351"/>
      <c r="BF109" s="351"/>
      <c r="BG109" s="351"/>
      <c r="BH109" s="351"/>
      <c r="BI109" s="351"/>
      <c r="BJ109" s="351"/>
      <c r="BK109" s="351"/>
      <c r="BL109" s="351"/>
      <c r="BM109" s="351"/>
      <c r="BN109" s="351"/>
      <c r="BO109" s="351"/>
      <c r="BP109" s="351"/>
      <c r="BQ109" s="351"/>
      <c r="BR109" s="351"/>
      <c r="BS109" s="351"/>
      <c r="BT109" s="351"/>
      <c r="BU109" s="351"/>
      <c r="BV109" s="351"/>
      <c r="BW109" s="351"/>
      <c r="BX109" s="351"/>
      <c r="BY109" s="351"/>
      <c r="BZ109" s="351"/>
      <c r="CA109" s="351"/>
      <c r="CB109" s="351"/>
      <c r="CC109" s="351"/>
      <c r="CD109" s="351"/>
      <c r="CE109" s="351"/>
      <c r="CF109" s="351"/>
      <c r="CG109" s="351"/>
      <c r="CH109" s="351"/>
      <c r="CI109" s="351"/>
      <c r="CJ109" s="351"/>
      <c r="CK109" s="351"/>
      <c r="CL109" s="351"/>
      <c r="CM109" s="351"/>
      <c r="CN109" s="351"/>
      <c r="CO109" s="351"/>
      <c r="CP109" s="351"/>
      <c r="CQ109" s="351"/>
      <c r="CR109" s="351"/>
      <c r="CS109" s="351"/>
      <c r="CT109" s="351"/>
      <c r="CU109" s="351"/>
      <c r="CV109" s="351"/>
      <c r="CW109" s="351"/>
      <c r="CX109" s="351"/>
      <c r="CY109" s="351"/>
      <c r="CZ109" s="351"/>
      <c r="DA109" s="351"/>
      <c r="DB109" s="351"/>
      <c r="DC109" s="351"/>
      <c r="DD109" s="351"/>
      <c r="DE109" s="351"/>
      <c r="DF109" s="351"/>
      <c r="DG109" s="351"/>
      <c r="DH109" s="351"/>
      <c r="DI109" s="351"/>
      <c r="DJ109" s="351"/>
      <c r="DK109" s="351"/>
      <c r="DL109" s="351"/>
      <c r="DM109" s="351"/>
      <c r="DN109" s="351"/>
      <c r="DO109" s="351"/>
      <c r="DP109" s="351"/>
      <c r="DQ109" s="351"/>
      <c r="DR109" s="350"/>
      <c r="DS109" s="350"/>
      <c r="DT109" s="350"/>
      <c r="DU109" s="350"/>
      <c r="DV109" s="350"/>
      <c r="DW109" s="350"/>
      <c r="DX109" s="350"/>
      <c r="DY109" s="350"/>
      <c r="DZ109" s="350"/>
      <c r="EA109" s="350"/>
      <c r="EB109" s="350"/>
      <c r="EC109" s="350"/>
      <c r="ED109" s="350"/>
      <c r="EE109" s="350"/>
      <c r="EF109" s="350"/>
      <c r="EG109" s="350"/>
      <c r="EH109" s="350"/>
      <c r="EI109" s="350"/>
      <c r="EJ109" s="350"/>
      <c r="EK109" s="350"/>
      <c r="EL109" s="350"/>
      <c r="EM109" s="350"/>
      <c r="EN109" s="350"/>
      <c r="EO109" s="350"/>
      <c r="EP109" s="350"/>
      <c r="EQ109" s="350"/>
      <c r="ER109" s="350"/>
      <c r="ES109" s="350"/>
      <c r="ET109" s="350"/>
      <c r="EU109" s="350"/>
      <c r="EV109" s="350"/>
      <c r="EW109" s="350"/>
      <c r="EX109" s="350"/>
      <c r="EY109" s="350"/>
      <c r="EZ109" s="350"/>
      <c r="FA109" s="350"/>
      <c r="FB109" s="350"/>
      <c r="FC109" s="350"/>
      <c r="FD109" s="350"/>
      <c r="FE109" s="350"/>
      <c r="FF109" s="350"/>
      <c r="FG109" s="350"/>
      <c r="FH109" s="350"/>
      <c r="FI109" s="350"/>
      <c r="FJ109" s="350"/>
      <c r="FK109" s="350"/>
      <c r="FL109" s="350"/>
      <c r="FM109" s="350"/>
      <c r="FN109" s="350"/>
      <c r="FO109" s="350"/>
      <c r="FP109" s="350"/>
      <c r="FQ109" s="350"/>
      <c r="FR109" s="350"/>
      <c r="FS109" s="350"/>
      <c r="FT109" s="350"/>
      <c r="FU109" s="350"/>
      <c r="FV109" s="350"/>
      <c r="FW109" s="350"/>
      <c r="FX109" s="350"/>
      <c r="FY109" s="350"/>
      <c r="FZ109" s="350"/>
      <c r="GA109" s="350"/>
      <c r="GB109" s="350"/>
      <c r="GC109" s="350"/>
      <c r="GD109" s="350"/>
      <c r="GE109" s="350"/>
      <c r="GF109" s="350"/>
      <c r="GG109" s="350"/>
      <c r="GH109" s="350"/>
      <c r="GI109" s="350"/>
      <c r="GJ109" s="350"/>
      <c r="GK109" s="350"/>
      <c r="GL109" s="350"/>
      <c r="GM109" s="350"/>
      <c r="GN109" s="350"/>
      <c r="GO109" s="350"/>
      <c r="GP109" s="350"/>
      <c r="GQ109" s="350"/>
      <c r="GR109" s="350"/>
      <c r="GS109" s="350"/>
      <c r="GT109" s="350"/>
      <c r="GU109" s="350"/>
      <c r="GV109" s="350"/>
      <c r="GW109" s="350"/>
      <c r="GX109" s="350"/>
      <c r="GY109" s="350"/>
      <c r="GZ109" s="350"/>
      <c r="HA109" s="350"/>
      <c r="HB109" s="350"/>
      <c r="HC109" s="350"/>
      <c r="HD109" s="350"/>
      <c r="HE109" s="350"/>
      <c r="HF109" s="350"/>
      <c r="HG109" s="350"/>
      <c r="HH109" s="350"/>
      <c r="HI109" s="350"/>
      <c r="HJ109" s="350"/>
      <c r="HK109" s="350"/>
      <c r="HL109" s="350"/>
      <c r="HM109" s="350"/>
      <c r="HN109" s="350"/>
      <c r="HO109" s="350"/>
      <c r="HP109" s="350"/>
      <c r="HQ109" s="350"/>
      <c r="HR109" s="350"/>
      <c r="HS109" s="350"/>
      <c r="HT109" s="350"/>
      <c r="HU109" s="350"/>
      <c r="HV109" s="350"/>
      <c r="HW109" s="350"/>
    </row>
    <row r="110" spans="1:22" ht="18" customHeight="1">
      <c r="A110" s="950" t="s">
        <v>554</v>
      </c>
      <c r="B110" s="951"/>
      <c r="C110" s="951"/>
      <c r="D110" s="951"/>
      <c r="E110" s="951"/>
      <c r="F110" s="951"/>
      <c r="G110" s="951"/>
      <c r="H110" s="951"/>
      <c r="I110" s="951"/>
      <c r="J110" s="951"/>
      <c r="K110" s="951"/>
      <c r="L110" s="951"/>
      <c r="M110" s="951"/>
      <c r="N110" s="951"/>
      <c r="O110" s="951"/>
      <c r="P110" s="951"/>
      <c r="Q110" s="951"/>
      <c r="R110" s="951"/>
      <c r="S110" s="951"/>
      <c r="T110" s="951"/>
      <c r="U110" s="951"/>
      <c r="V110" s="951"/>
    </row>
    <row r="111" spans="1:22" ht="18" customHeight="1">
      <c r="A111" s="950" t="s">
        <v>555</v>
      </c>
      <c r="B111" s="566"/>
      <c r="C111" s="566"/>
      <c r="D111" s="566"/>
      <c r="E111" s="566"/>
      <c r="F111" s="566"/>
      <c r="G111" s="566"/>
      <c r="H111" s="566"/>
      <c r="I111" s="566"/>
      <c r="J111" s="566"/>
      <c r="K111" s="566"/>
      <c r="L111" s="566"/>
      <c r="M111" s="566"/>
      <c r="N111" s="566"/>
      <c r="O111" s="566"/>
      <c r="P111" s="566"/>
      <c r="Q111" s="566"/>
      <c r="R111" s="566"/>
      <c r="S111" s="566"/>
      <c r="T111" s="566"/>
      <c r="U111" s="566"/>
      <c r="V111" s="566"/>
    </row>
    <row r="112" spans="1:22" ht="18" customHeight="1">
      <c r="A112" s="344" t="s">
        <v>441</v>
      </c>
      <c r="B112" s="347"/>
      <c r="C112" s="357"/>
      <c r="D112" s="953">
        <f>'データを入力して下さい'!D95</f>
      </c>
      <c r="E112" s="953"/>
      <c r="F112" s="953"/>
      <c r="G112" s="953"/>
      <c r="H112" s="953"/>
      <c r="I112" s="954" t="s">
        <v>556</v>
      </c>
      <c r="J112" s="954"/>
      <c r="K112" s="954"/>
      <c r="L112" s="954"/>
      <c r="M112" s="954"/>
      <c r="N112" s="954"/>
      <c r="O112" s="954"/>
      <c r="P112" s="954"/>
      <c r="Q112" s="954"/>
      <c r="R112" s="954"/>
      <c r="S112" s="954"/>
      <c r="T112" s="954"/>
      <c r="U112" s="954"/>
      <c r="V112" s="954"/>
    </row>
    <row r="113" spans="1:22" ht="18" customHeight="1">
      <c r="A113" s="950" t="s">
        <v>440</v>
      </c>
      <c r="B113" s="566"/>
      <c r="C113" s="566"/>
      <c r="D113" s="566"/>
      <c r="E113" s="566"/>
      <c r="F113" s="566"/>
      <c r="G113" s="566"/>
      <c r="H113" s="566"/>
      <c r="I113" s="566"/>
      <c r="J113" s="566"/>
      <c r="K113" s="566"/>
      <c r="L113" s="566"/>
      <c r="M113" s="566"/>
      <c r="N113" s="566"/>
      <c r="O113" s="566"/>
      <c r="P113" s="566"/>
      <c r="Q113" s="566"/>
      <c r="R113" s="566"/>
      <c r="S113" s="566"/>
      <c r="T113" s="566"/>
      <c r="U113" s="566"/>
      <c r="V113" s="566"/>
    </row>
    <row r="114" spans="1:41" s="347" customFormat="1" ht="18" customHeight="1">
      <c r="A114" s="344" t="s">
        <v>439</v>
      </c>
      <c r="W114" s="348"/>
      <c r="X114" s="348"/>
      <c r="Y114" s="348"/>
      <c r="Z114" s="348"/>
      <c r="AA114" s="348"/>
      <c r="AB114" s="348"/>
      <c r="AC114" s="348"/>
      <c r="AD114" s="348"/>
      <c r="AE114" s="348"/>
      <c r="AF114" s="348"/>
      <c r="AG114" s="348"/>
      <c r="AH114" s="348"/>
      <c r="AI114" s="348"/>
      <c r="AJ114" s="348"/>
      <c r="AK114" s="348"/>
      <c r="AL114" s="348"/>
      <c r="AM114" s="348"/>
      <c r="AN114" s="348"/>
      <c r="AO114" s="348"/>
    </row>
    <row r="115" spans="1:231" s="347" customFormat="1" ht="44.25" customHeight="1">
      <c r="A115" s="344"/>
      <c r="R115" s="356"/>
      <c r="W115" s="348"/>
      <c r="X115" s="348"/>
      <c r="Y115" s="348"/>
      <c r="Z115" s="348"/>
      <c r="AA115" s="348"/>
      <c r="AB115" s="348"/>
      <c r="AC115" s="348"/>
      <c r="AD115" s="348"/>
      <c r="AE115" s="348"/>
      <c r="AF115" s="348"/>
      <c r="AG115" s="348"/>
      <c r="AH115" s="348"/>
      <c r="AI115" s="348"/>
      <c r="AJ115" s="348"/>
      <c r="AK115" s="348"/>
      <c r="AL115" s="348"/>
      <c r="AM115" s="348"/>
      <c r="AN115" s="348"/>
      <c r="AO115" s="348"/>
      <c r="AP115" s="348"/>
      <c r="AQ115" s="348"/>
      <c r="AR115" s="348"/>
      <c r="AS115" s="348"/>
      <c r="AT115" s="348"/>
      <c r="AU115" s="348"/>
      <c r="AV115" s="348"/>
      <c r="AW115" s="348"/>
      <c r="AX115" s="348"/>
      <c r="AY115" s="348"/>
      <c r="AZ115" s="348"/>
      <c r="BA115" s="348"/>
      <c r="BB115" s="348"/>
      <c r="BC115" s="348"/>
      <c r="BD115" s="348"/>
      <c r="BE115" s="348"/>
      <c r="BF115" s="348"/>
      <c r="BG115" s="348"/>
      <c r="BH115" s="348"/>
      <c r="BI115" s="348"/>
      <c r="BJ115" s="348"/>
      <c r="BK115" s="348"/>
      <c r="BL115" s="348"/>
      <c r="BM115" s="348"/>
      <c r="BN115" s="348"/>
      <c r="BO115" s="348"/>
      <c r="BP115" s="348"/>
      <c r="BQ115" s="348"/>
      <c r="BR115" s="348"/>
      <c r="BS115" s="348"/>
      <c r="BT115" s="348"/>
      <c r="BU115" s="348"/>
      <c r="BV115" s="348"/>
      <c r="BW115" s="348"/>
      <c r="BX115" s="348"/>
      <c r="BY115" s="348"/>
      <c r="BZ115" s="348"/>
      <c r="CA115" s="348"/>
      <c r="CB115" s="348"/>
      <c r="CC115" s="348"/>
      <c r="CD115" s="348"/>
      <c r="CE115" s="348"/>
      <c r="CF115" s="348"/>
      <c r="CG115" s="348"/>
      <c r="CH115" s="348"/>
      <c r="CI115" s="348"/>
      <c r="CJ115" s="348"/>
      <c r="CK115" s="348"/>
      <c r="CL115" s="348"/>
      <c r="CM115" s="348"/>
      <c r="CN115" s="348"/>
      <c r="CO115" s="348"/>
      <c r="CP115" s="348"/>
      <c r="CQ115" s="348"/>
      <c r="CR115" s="348"/>
      <c r="CS115" s="348"/>
      <c r="CT115" s="348"/>
      <c r="CU115" s="348"/>
      <c r="CV115" s="348"/>
      <c r="CW115" s="348"/>
      <c r="CX115" s="348"/>
      <c r="CY115" s="348"/>
      <c r="CZ115" s="348"/>
      <c r="DA115" s="348"/>
      <c r="DB115" s="348"/>
      <c r="DC115" s="348"/>
      <c r="DD115" s="348"/>
      <c r="DE115" s="348"/>
      <c r="DF115" s="348"/>
      <c r="DG115" s="348"/>
      <c r="DH115" s="348"/>
      <c r="DI115" s="348"/>
      <c r="DJ115" s="348"/>
      <c r="DK115" s="348"/>
      <c r="DL115" s="348"/>
      <c r="DM115" s="348"/>
      <c r="DN115" s="348"/>
      <c r="DO115" s="348"/>
      <c r="DP115" s="348"/>
      <c r="DQ115" s="348"/>
      <c r="DR115" s="355"/>
      <c r="DS115" s="355"/>
      <c r="DT115" s="355"/>
      <c r="DU115" s="355"/>
      <c r="DV115" s="355"/>
      <c r="DW115" s="355"/>
      <c r="DX115" s="355"/>
      <c r="DY115" s="355"/>
      <c r="DZ115" s="355"/>
      <c r="EA115" s="355"/>
      <c r="EB115" s="355"/>
      <c r="EC115" s="355"/>
      <c r="ED115" s="355"/>
      <c r="EE115" s="355"/>
      <c r="EF115" s="355"/>
      <c r="EG115" s="355"/>
      <c r="EH115" s="355"/>
      <c r="EI115" s="355"/>
      <c r="EJ115" s="355"/>
      <c r="EK115" s="355"/>
      <c r="EL115" s="355"/>
      <c r="EM115" s="355"/>
      <c r="EN115" s="355"/>
      <c r="EO115" s="355"/>
      <c r="EP115" s="355"/>
      <c r="EQ115" s="355"/>
      <c r="ER115" s="355"/>
      <c r="ES115" s="355"/>
      <c r="ET115" s="355"/>
      <c r="EU115" s="355"/>
      <c r="EV115" s="355"/>
      <c r="EW115" s="355"/>
      <c r="EX115" s="355"/>
      <c r="EY115" s="355"/>
      <c r="EZ115" s="355"/>
      <c r="FA115" s="355"/>
      <c r="FB115" s="355"/>
      <c r="FC115" s="355"/>
      <c r="FD115" s="355"/>
      <c r="FE115" s="355"/>
      <c r="FF115" s="355"/>
      <c r="FG115" s="355"/>
      <c r="FH115" s="355"/>
      <c r="FI115" s="355"/>
      <c r="FJ115" s="355"/>
      <c r="FK115" s="355"/>
      <c r="FL115" s="355"/>
      <c r="FM115" s="355"/>
      <c r="FN115" s="355"/>
      <c r="FO115" s="355"/>
      <c r="FP115" s="355"/>
      <c r="FQ115" s="355"/>
      <c r="FR115" s="355"/>
      <c r="FS115" s="355"/>
      <c r="FT115" s="355"/>
      <c r="FU115" s="355"/>
      <c r="FV115" s="355"/>
      <c r="FW115" s="355"/>
      <c r="FX115" s="355"/>
      <c r="FY115" s="355"/>
      <c r="FZ115" s="355"/>
      <c r="GA115" s="355"/>
      <c r="GB115" s="355"/>
      <c r="GC115" s="355"/>
      <c r="GD115" s="355"/>
      <c r="GE115" s="355"/>
      <c r="GF115" s="355"/>
      <c r="GG115" s="355"/>
      <c r="GH115" s="355"/>
      <c r="GI115" s="355"/>
      <c r="GJ115" s="355"/>
      <c r="GK115" s="355"/>
      <c r="GL115" s="355"/>
      <c r="GM115" s="355"/>
      <c r="GN115" s="355"/>
      <c r="GO115" s="355"/>
      <c r="GP115" s="355"/>
      <c r="GQ115" s="355"/>
      <c r="GR115" s="355"/>
      <c r="GS115" s="355"/>
      <c r="GT115" s="355"/>
      <c r="GU115" s="355"/>
      <c r="GV115" s="355"/>
      <c r="GW115" s="355"/>
      <c r="GX115" s="355"/>
      <c r="GY115" s="355"/>
      <c r="GZ115" s="355"/>
      <c r="HA115" s="355"/>
      <c r="HB115" s="355"/>
      <c r="HC115" s="355"/>
      <c r="HD115" s="355"/>
      <c r="HE115" s="355"/>
      <c r="HF115" s="355"/>
      <c r="HG115" s="355"/>
      <c r="HH115" s="355"/>
      <c r="HI115" s="355"/>
      <c r="HJ115" s="355"/>
      <c r="HK115" s="355"/>
      <c r="HL115" s="355"/>
      <c r="HM115" s="355"/>
      <c r="HN115" s="355"/>
      <c r="HO115" s="355"/>
      <c r="HP115" s="355"/>
      <c r="HQ115" s="355"/>
      <c r="HR115" s="355"/>
      <c r="HS115" s="355"/>
      <c r="HT115" s="355"/>
      <c r="HU115" s="355"/>
      <c r="HV115" s="355"/>
      <c r="HW115" s="355"/>
    </row>
    <row r="116" spans="1:231" s="349" customFormat="1" ht="18" customHeight="1">
      <c r="A116" s="354" t="s">
        <v>438</v>
      </c>
      <c r="B116" s="352"/>
      <c r="C116" s="352"/>
      <c r="D116" s="352"/>
      <c r="E116" s="353"/>
      <c r="F116" s="352"/>
      <c r="G116" s="352"/>
      <c r="H116" s="352"/>
      <c r="I116" s="352"/>
      <c r="J116" s="352"/>
      <c r="K116" s="352"/>
      <c r="L116" s="352"/>
      <c r="M116" s="352"/>
      <c r="N116" s="352"/>
      <c r="O116" s="352"/>
      <c r="P116" s="352"/>
      <c r="Q116" s="352"/>
      <c r="R116" s="352"/>
      <c r="S116" s="352"/>
      <c r="T116" s="352"/>
      <c r="U116" s="352"/>
      <c r="V116" s="352"/>
      <c r="W116" s="351"/>
      <c r="X116" s="351"/>
      <c r="Y116" s="351"/>
      <c r="Z116" s="351"/>
      <c r="AA116" s="351"/>
      <c r="AB116" s="351"/>
      <c r="AC116" s="351"/>
      <c r="AD116" s="351"/>
      <c r="AE116" s="351"/>
      <c r="AF116" s="351"/>
      <c r="AG116" s="351"/>
      <c r="AH116" s="351"/>
      <c r="AI116" s="351"/>
      <c r="AJ116" s="351"/>
      <c r="AK116" s="351"/>
      <c r="AL116" s="351"/>
      <c r="AM116" s="351"/>
      <c r="AN116" s="351"/>
      <c r="AO116" s="351"/>
      <c r="AP116" s="351"/>
      <c r="AQ116" s="351"/>
      <c r="AR116" s="351"/>
      <c r="AS116" s="351"/>
      <c r="AT116" s="351"/>
      <c r="AU116" s="351"/>
      <c r="AV116" s="351"/>
      <c r="AW116" s="351"/>
      <c r="AX116" s="351"/>
      <c r="AY116" s="351"/>
      <c r="AZ116" s="351"/>
      <c r="BA116" s="351"/>
      <c r="BB116" s="351"/>
      <c r="BC116" s="351"/>
      <c r="BD116" s="351"/>
      <c r="BE116" s="351"/>
      <c r="BF116" s="351"/>
      <c r="BG116" s="351"/>
      <c r="BH116" s="351"/>
      <c r="BI116" s="351"/>
      <c r="BJ116" s="351"/>
      <c r="BK116" s="351"/>
      <c r="BL116" s="351"/>
      <c r="BM116" s="351"/>
      <c r="BN116" s="351"/>
      <c r="BO116" s="351"/>
      <c r="BP116" s="351"/>
      <c r="BQ116" s="351"/>
      <c r="BR116" s="351"/>
      <c r="BS116" s="351"/>
      <c r="BT116" s="351"/>
      <c r="BU116" s="351"/>
      <c r="BV116" s="351"/>
      <c r="BW116" s="351"/>
      <c r="BX116" s="351"/>
      <c r="BY116" s="351"/>
      <c r="BZ116" s="351"/>
      <c r="CA116" s="351"/>
      <c r="CB116" s="351"/>
      <c r="CC116" s="351"/>
      <c r="CD116" s="351"/>
      <c r="CE116" s="351"/>
      <c r="CF116" s="351"/>
      <c r="CG116" s="351"/>
      <c r="CH116" s="351"/>
      <c r="CI116" s="351"/>
      <c r="CJ116" s="351"/>
      <c r="CK116" s="351"/>
      <c r="CL116" s="351"/>
      <c r="CM116" s="351"/>
      <c r="CN116" s="351"/>
      <c r="CO116" s="351"/>
      <c r="CP116" s="351"/>
      <c r="CQ116" s="351"/>
      <c r="CR116" s="351"/>
      <c r="CS116" s="351"/>
      <c r="CT116" s="351"/>
      <c r="CU116" s="351"/>
      <c r="CV116" s="351"/>
      <c r="CW116" s="351"/>
      <c r="CX116" s="351"/>
      <c r="CY116" s="351"/>
      <c r="CZ116" s="351"/>
      <c r="DA116" s="351"/>
      <c r="DB116" s="351"/>
      <c r="DC116" s="351"/>
      <c r="DD116" s="351"/>
      <c r="DE116" s="351"/>
      <c r="DF116" s="351"/>
      <c r="DG116" s="351"/>
      <c r="DH116" s="351"/>
      <c r="DI116" s="351"/>
      <c r="DJ116" s="351"/>
      <c r="DK116" s="351"/>
      <c r="DL116" s="351"/>
      <c r="DM116" s="351"/>
      <c r="DN116" s="351"/>
      <c r="DO116" s="351"/>
      <c r="DP116" s="351"/>
      <c r="DQ116" s="351"/>
      <c r="DR116" s="350"/>
      <c r="DS116" s="350"/>
      <c r="DT116" s="350"/>
      <c r="DU116" s="350"/>
      <c r="DV116" s="350"/>
      <c r="DW116" s="350"/>
      <c r="DX116" s="350"/>
      <c r="DY116" s="350"/>
      <c r="DZ116" s="350"/>
      <c r="EA116" s="350"/>
      <c r="EB116" s="350"/>
      <c r="EC116" s="350"/>
      <c r="ED116" s="350"/>
      <c r="EE116" s="350"/>
      <c r="EF116" s="350"/>
      <c r="EG116" s="350"/>
      <c r="EH116" s="350"/>
      <c r="EI116" s="350"/>
      <c r="EJ116" s="350"/>
      <c r="EK116" s="350"/>
      <c r="EL116" s="350"/>
      <c r="EM116" s="350"/>
      <c r="EN116" s="350"/>
      <c r="EO116" s="350"/>
      <c r="EP116" s="350"/>
      <c r="EQ116" s="350"/>
      <c r="ER116" s="350"/>
      <c r="ES116" s="350"/>
      <c r="ET116" s="350"/>
      <c r="EU116" s="350"/>
      <c r="EV116" s="350"/>
      <c r="EW116" s="350"/>
      <c r="EX116" s="350"/>
      <c r="EY116" s="350"/>
      <c r="EZ116" s="350"/>
      <c r="FA116" s="350"/>
      <c r="FB116" s="350"/>
      <c r="FC116" s="350"/>
      <c r="FD116" s="350"/>
      <c r="FE116" s="350"/>
      <c r="FF116" s="350"/>
      <c r="FG116" s="350"/>
      <c r="FH116" s="350"/>
      <c r="FI116" s="350"/>
      <c r="FJ116" s="350"/>
      <c r="FK116" s="350"/>
      <c r="FL116" s="350"/>
      <c r="FM116" s="350"/>
      <c r="FN116" s="350"/>
      <c r="FO116" s="350"/>
      <c r="FP116" s="350"/>
      <c r="FQ116" s="350"/>
      <c r="FR116" s="350"/>
      <c r="FS116" s="350"/>
      <c r="FT116" s="350"/>
      <c r="FU116" s="350"/>
      <c r="FV116" s="350"/>
      <c r="FW116" s="350"/>
      <c r="FX116" s="350"/>
      <c r="FY116" s="350"/>
      <c r="FZ116" s="350"/>
      <c r="GA116" s="350"/>
      <c r="GB116" s="350"/>
      <c r="GC116" s="350"/>
      <c r="GD116" s="350"/>
      <c r="GE116" s="350"/>
      <c r="GF116" s="350"/>
      <c r="GG116" s="350"/>
      <c r="GH116" s="350"/>
      <c r="GI116" s="350"/>
      <c r="GJ116" s="350"/>
      <c r="GK116" s="350"/>
      <c r="GL116" s="350"/>
      <c r="GM116" s="350"/>
      <c r="GN116" s="350"/>
      <c r="GO116" s="350"/>
      <c r="GP116" s="350"/>
      <c r="GQ116" s="350"/>
      <c r="GR116" s="350"/>
      <c r="GS116" s="350"/>
      <c r="GT116" s="350"/>
      <c r="GU116" s="350"/>
      <c r="GV116" s="350"/>
      <c r="GW116" s="350"/>
      <c r="GX116" s="350"/>
      <c r="GY116" s="350"/>
      <c r="GZ116" s="350"/>
      <c r="HA116" s="350"/>
      <c r="HB116" s="350"/>
      <c r="HC116" s="350"/>
      <c r="HD116" s="350"/>
      <c r="HE116" s="350"/>
      <c r="HF116" s="350"/>
      <c r="HG116" s="350"/>
      <c r="HH116" s="350"/>
      <c r="HI116" s="350"/>
      <c r="HJ116" s="350"/>
      <c r="HK116" s="350"/>
      <c r="HL116" s="350"/>
      <c r="HM116" s="350"/>
      <c r="HN116" s="350"/>
      <c r="HO116" s="350"/>
      <c r="HP116" s="350"/>
      <c r="HQ116" s="350"/>
      <c r="HR116" s="350"/>
      <c r="HS116" s="350"/>
      <c r="HT116" s="350"/>
      <c r="HU116" s="350"/>
      <c r="HV116" s="350"/>
      <c r="HW116" s="350"/>
    </row>
    <row r="117" spans="1:22" ht="18" customHeight="1">
      <c r="A117" s="950" t="s">
        <v>557</v>
      </c>
      <c r="B117" s="951"/>
      <c r="C117" s="951"/>
      <c r="D117" s="951"/>
      <c r="E117" s="951"/>
      <c r="F117" s="951"/>
      <c r="G117" s="951"/>
      <c r="H117" s="951"/>
      <c r="I117" s="951"/>
      <c r="J117" s="951"/>
      <c r="K117" s="951"/>
      <c r="L117" s="951"/>
      <c r="M117" s="951"/>
      <c r="N117" s="951"/>
      <c r="O117" s="951"/>
      <c r="P117" s="951"/>
      <c r="Q117" s="951"/>
      <c r="R117" s="951"/>
      <c r="S117" s="951"/>
      <c r="T117" s="951"/>
      <c r="U117" s="951"/>
      <c r="V117" s="951"/>
    </row>
    <row r="118" spans="1:22" ht="18" customHeight="1">
      <c r="A118" s="950" t="s">
        <v>558</v>
      </c>
      <c r="B118" s="566"/>
      <c r="C118" s="566"/>
      <c r="D118" s="566"/>
      <c r="E118" s="566"/>
      <c r="F118" s="566"/>
      <c r="G118" s="566"/>
      <c r="H118" s="566"/>
      <c r="I118" s="566"/>
      <c r="J118" s="566"/>
      <c r="K118" s="566"/>
      <c r="L118" s="566"/>
      <c r="M118" s="566"/>
      <c r="N118" s="566"/>
      <c r="O118" s="566"/>
      <c r="P118" s="566"/>
      <c r="Q118" s="566"/>
      <c r="R118" s="566"/>
      <c r="S118" s="566"/>
      <c r="T118" s="566"/>
      <c r="U118" s="566"/>
      <c r="V118" s="566"/>
    </row>
    <row r="119" spans="1:22" ht="18" customHeight="1">
      <c r="A119" s="950" t="s">
        <v>437</v>
      </c>
      <c r="B119" s="566"/>
      <c r="C119" s="566"/>
      <c r="D119" s="566"/>
      <c r="E119" s="566"/>
      <c r="F119" s="566"/>
      <c r="G119" s="566"/>
      <c r="H119" s="566"/>
      <c r="I119" s="566"/>
      <c r="J119" s="566"/>
      <c r="K119" s="566"/>
      <c r="L119" s="566"/>
      <c r="M119" s="566"/>
      <c r="N119" s="566"/>
      <c r="O119" s="566"/>
      <c r="P119" s="566"/>
      <c r="Q119" s="566"/>
      <c r="R119" s="566"/>
      <c r="S119" s="566"/>
      <c r="T119" s="566"/>
      <c r="U119" s="566"/>
      <c r="V119" s="566"/>
    </row>
    <row r="120" spans="1:85" s="347" customFormat="1" ht="18" customHeight="1">
      <c r="A120" s="344" t="s">
        <v>559</v>
      </c>
      <c r="W120" s="348"/>
      <c r="X120" s="348"/>
      <c r="Y120" s="348"/>
      <c r="Z120" s="348"/>
      <c r="AA120" s="348"/>
      <c r="AB120" s="348"/>
      <c r="AC120" s="348"/>
      <c r="AD120" s="348"/>
      <c r="AE120" s="348"/>
      <c r="AF120" s="348"/>
      <c r="AG120" s="348"/>
      <c r="AH120" s="348"/>
      <c r="AI120" s="348"/>
      <c r="AJ120" s="348"/>
      <c r="AK120" s="348"/>
      <c r="AL120" s="348"/>
      <c r="AM120" s="348"/>
      <c r="AN120" s="348"/>
      <c r="AO120" s="348"/>
      <c r="AP120" s="348"/>
      <c r="AQ120" s="348"/>
      <c r="AR120" s="348"/>
      <c r="AS120" s="348"/>
      <c r="AT120" s="348"/>
      <c r="AU120" s="348"/>
      <c r="AV120" s="348"/>
      <c r="AW120" s="348"/>
      <c r="AX120" s="348"/>
      <c r="AY120" s="348"/>
      <c r="AZ120" s="348"/>
      <c r="BA120" s="348"/>
      <c r="BB120" s="348"/>
      <c r="BC120" s="348"/>
      <c r="BD120" s="348"/>
      <c r="BE120" s="348"/>
      <c r="BF120" s="348"/>
      <c r="BG120" s="348"/>
      <c r="BH120" s="348"/>
      <c r="BI120" s="348"/>
      <c r="BJ120" s="348"/>
      <c r="BK120" s="348"/>
      <c r="BL120" s="348"/>
      <c r="BM120" s="348"/>
      <c r="BN120" s="348"/>
      <c r="BO120" s="348"/>
      <c r="BP120" s="348"/>
      <c r="BQ120" s="348"/>
      <c r="BR120" s="348"/>
      <c r="BS120" s="348"/>
      <c r="BT120" s="348"/>
      <c r="BU120" s="348"/>
      <c r="BV120" s="348"/>
      <c r="BW120" s="348"/>
      <c r="BX120" s="348"/>
      <c r="BY120" s="348"/>
      <c r="BZ120" s="348"/>
      <c r="CA120" s="348"/>
      <c r="CB120" s="348"/>
      <c r="CC120" s="348"/>
      <c r="CD120" s="348"/>
      <c r="CE120" s="348"/>
      <c r="CF120" s="348"/>
      <c r="CG120" s="348"/>
    </row>
    <row r="121" spans="1:22" ht="18" customHeight="1">
      <c r="A121" s="950" t="s">
        <v>560</v>
      </c>
      <c r="B121" s="951"/>
      <c r="C121" s="951"/>
      <c r="D121" s="951"/>
      <c r="E121" s="951"/>
      <c r="F121" s="951"/>
      <c r="G121" s="951"/>
      <c r="H121" s="951"/>
      <c r="I121" s="951"/>
      <c r="J121" s="951"/>
      <c r="K121" s="951"/>
      <c r="L121" s="951"/>
      <c r="M121" s="951"/>
      <c r="N121" s="951"/>
      <c r="O121" s="951"/>
      <c r="P121" s="951"/>
      <c r="Q121" s="951"/>
      <c r="R121" s="951"/>
      <c r="S121" s="951"/>
      <c r="T121" s="951"/>
      <c r="U121" s="951"/>
      <c r="V121" s="951"/>
    </row>
    <row r="122" spans="1:22" ht="18" customHeight="1">
      <c r="A122" s="950" t="s">
        <v>436</v>
      </c>
      <c r="B122" s="566"/>
      <c r="C122" s="566"/>
      <c r="D122" s="566"/>
      <c r="E122" s="566"/>
      <c r="F122" s="566"/>
      <c r="G122" s="566"/>
      <c r="H122" s="566"/>
      <c r="I122" s="566"/>
      <c r="J122" s="566"/>
      <c r="K122" s="566"/>
      <c r="L122" s="566"/>
      <c r="M122" s="566"/>
      <c r="N122" s="566"/>
      <c r="O122" s="566"/>
      <c r="P122" s="566"/>
      <c r="Q122" s="566"/>
      <c r="R122" s="566"/>
      <c r="S122" s="566"/>
      <c r="T122" s="566"/>
      <c r="U122" s="566"/>
      <c r="V122" s="566"/>
    </row>
    <row r="123" spans="1:22" ht="18" customHeight="1">
      <c r="A123" s="950" t="s">
        <v>561</v>
      </c>
      <c r="B123" s="566"/>
      <c r="C123" s="566"/>
      <c r="D123" s="566"/>
      <c r="E123" s="566"/>
      <c r="F123" s="566"/>
      <c r="G123" s="566"/>
      <c r="H123" s="566"/>
      <c r="I123" s="566"/>
      <c r="J123" s="566"/>
      <c r="K123" s="566"/>
      <c r="L123" s="566"/>
      <c r="M123" s="566"/>
      <c r="N123" s="566"/>
      <c r="O123" s="566"/>
      <c r="P123" s="566"/>
      <c r="Q123" s="566"/>
      <c r="R123" s="566"/>
      <c r="S123" s="566"/>
      <c r="T123" s="566"/>
      <c r="U123" s="566"/>
      <c r="V123" s="566"/>
    </row>
    <row r="124" spans="1:22" ht="14.25" customHeight="1">
      <c r="A124" s="346"/>
      <c r="B124" s="345"/>
      <c r="C124" s="345"/>
      <c r="D124" s="345"/>
      <c r="E124" s="345"/>
      <c r="F124" s="345"/>
      <c r="G124" s="345"/>
      <c r="H124" s="345"/>
      <c r="I124" s="345"/>
      <c r="J124" s="345"/>
      <c r="K124" s="345"/>
      <c r="L124" s="345"/>
      <c r="M124" s="345"/>
      <c r="N124" s="345"/>
      <c r="O124" s="345"/>
      <c r="P124" s="345"/>
      <c r="Q124" s="345"/>
      <c r="R124" s="345"/>
      <c r="S124" s="345"/>
      <c r="T124" s="345"/>
      <c r="U124" s="345"/>
      <c r="V124" s="345"/>
    </row>
    <row r="125" spans="1:22" ht="18.75" customHeight="1">
      <c r="A125" s="952" t="s">
        <v>435</v>
      </c>
      <c r="B125" s="952"/>
      <c r="C125" s="952"/>
      <c r="D125" s="952"/>
      <c r="E125" s="952"/>
      <c r="F125" s="952"/>
      <c r="G125" s="952"/>
      <c r="H125" s="952"/>
      <c r="I125" s="952"/>
      <c r="J125" s="952"/>
      <c r="K125" s="952"/>
      <c r="L125" s="952"/>
      <c r="M125" s="952"/>
      <c r="N125" s="952"/>
      <c r="O125" s="952"/>
      <c r="P125" s="952"/>
      <c r="Q125" s="952"/>
      <c r="R125" s="952"/>
      <c r="S125" s="952"/>
      <c r="T125" s="952"/>
      <c r="U125" s="952"/>
      <c r="V125" s="952"/>
    </row>
    <row r="126" spans="1:22" ht="18.75" customHeight="1">
      <c r="A126" s="344"/>
      <c r="B126" s="343"/>
      <c r="C126" s="343"/>
      <c r="D126" s="343"/>
      <c r="E126" s="343"/>
      <c r="F126" s="343"/>
      <c r="G126" s="343"/>
      <c r="H126" s="343"/>
      <c r="I126" s="343"/>
      <c r="J126" s="343"/>
      <c r="K126" s="343"/>
      <c r="L126" s="343"/>
      <c r="M126" s="343"/>
      <c r="N126" s="343"/>
      <c r="O126" s="343"/>
      <c r="P126" s="343"/>
      <c r="Q126" s="343"/>
      <c r="R126" s="343"/>
      <c r="S126" s="343"/>
      <c r="T126" s="343"/>
      <c r="U126" s="343"/>
      <c r="V126" s="343"/>
    </row>
  </sheetData>
  <sheetProtection password="C1A1" sheet="1" objects="1" scenarios="1" selectLockedCells="1" selectUnlockedCells="1"/>
  <mergeCells count="48">
    <mergeCell ref="A3:V3"/>
    <mergeCell ref="P5:Q5"/>
    <mergeCell ref="O9:R9"/>
    <mergeCell ref="J11:U11"/>
    <mergeCell ref="A26:V26"/>
    <mergeCell ref="A27:V27"/>
    <mergeCell ref="D28:H28"/>
    <mergeCell ref="I28:V28"/>
    <mergeCell ref="A29:V29"/>
    <mergeCell ref="A33:V33"/>
    <mergeCell ref="A34:V34"/>
    <mergeCell ref="A35:V35"/>
    <mergeCell ref="A37:V37"/>
    <mergeCell ref="A38:V38"/>
    <mergeCell ref="A39:V39"/>
    <mergeCell ref="A41:V41"/>
    <mergeCell ref="A45:V45"/>
    <mergeCell ref="P47:Q47"/>
    <mergeCell ref="O51:R51"/>
    <mergeCell ref="J53:U53"/>
    <mergeCell ref="A68:V68"/>
    <mergeCell ref="A69:V69"/>
    <mergeCell ref="D70:H70"/>
    <mergeCell ref="I70:V70"/>
    <mergeCell ref="A71:V71"/>
    <mergeCell ref="A75:V75"/>
    <mergeCell ref="A76:V76"/>
    <mergeCell ref="A77:V77"/>
    <mergeCell ref="A79:V79"/>
    <mergeCell ref="A80:V80"/>
    <mergeCell ref="A81:V81"/>
    <mergeCell ref="A83:V83"/>
    <mergeCell ref="A87:V87"/>
    <mergeCell ref="P89:Q89"/>
    <mergeCell ref="O93:R93"/>
    <mergeCell ref="J95:U95"/>
    <mergeCell ref="A110:V110"/>
    <mergeCell ref="A111:V111"/>
    <mergeCell ref="D112:H112"/>
    <mergeCell ref="I112:V112"/>
    <mergeCell ref="A113:V113"/>
    <mergeCell ref="A117:V117"/>
    <mergeCell ref="A118:V118"/>
    <mergeCell ref="A119:V119"/>
    <mergeCell ref="A121:V121"/>
    <mergeCell ref="A122:V122"/>
    <mergeCell ref="A123:V123"/>
    <mergeCell ref="A125:V125"/>
  </mergeCells>
  <printOptions/>
  <pageMargins left="0.984251968503937" right="0.984251968503937" top="0.5905511811023623" bottom="0.5905511811023623" header="0.31496062992125984" footer="0.31496062992125984"/>
  <pageSetup fitToHeight="0" fitToWidth="1" horizontalDpi="600" verticalDpi="600" orientation="portrait" paperSize="9" r:id="rId1"/>
  <rowBreaks count="1" manualBreakCount="1">
    <brk id="42" max="255" man="1"/>
  </rowBreaks>
  <colBreaks count="1" manualBreakCount="1">
    <brk id="21" max="123" man="1"/>
  </colBreaks>
</worksheet>
</file>

<file path=xl/worksheets/sheet7.xml><?xml version="1.0" encoding="utf-8"?>
<worksheet xmlns="http://schemas.openxmlformats.org/spreadsheetml/2006/main" xmlns:r="http://schemas.openxmlformats.org/officeDocument/2006/relationships">
  <sheetPr codeName="Sheet10">
    <tabColor rgb="FF92D050"/>
  </sheetPr>
  <dimension ref="A1:BZ147"/>
  <sheetViews>
    <sheetView showGridLines="0" zoomScaleSheetLayoutView="85" zoomScalePageLayoutView="115" workbookViewId="0" topLeftCell="A94">
      <selection activeCell="C3" sqref="C3:AL3"/>
    </sheetView>
  </sheetViews>
  <sheetFormatPr defaultColWidth="9.140625" defaultRowHeight="15"/>
  <cols>
    <col min="1" max="2" width="1.421875" style="434" customWidth="1"/>
    <col min="3" max="3" width="3.57421875" style="434" customWidth="1"/>
    <col min="4" max="4" width="1.421875" style="434" customWidth="1"/>
    <col min="5" max="9" width="2.421875" style="434" customWidth="1"/>
    <col min="10" max="10" width="2.8515625" style="434" customWidth="1"/>
    <col min="11" max="28" width="2.421875" style="434" customWidth="1"/>
    <col min="29" max="30" width="3.57421875" style="434" customWidth="1"/>
    <col min="31" max="34" width="3.421875" style="434" customWidth="1"/>
    <col min="35" max="35" width="2.8515625" style="434" customWidth="1"/>
    <col min="36" max="38" width="1.8515625" style="434" customWidth="1"/>
    <col min="39" max="40" width="1.28515625" style="434" customWidth="1"/>
    <col min="41" max="42" width="3.57421875" style="373" customWidth="1"/>
    <col min="43" max="43" width="10.8515625" style="373" customWidth="1"/>
    <col min="44" max="47" width="3.57421875" style="373" customWidth="1"/>
    <col min="48" max="48" width="6.57421875" style="373" customWidth="1"/>
    <col min="49" max="76" width="3.57421875" style="373" customWidth="1"/>
    <col min="77" max="78" width="9.00390625" style="373" customWidth="1"/>
    <col min="79" max="16384" width="9.00390625" style="434" customWidth="1"/>
  </cols>
  <sheetData>
    <row r="1" spans="1:40" ht="225" customHeight="1">
      <c r="A1" s="371"/>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row>
    <row r="2" spans="1:40" ht="18" customHeight="1">
      <c r="A2" s="372"/>
      <c r="B2" s="372"/>
      <c r="C2" s="1063" t="s">
        <v>523</v>
      </c>
      <c r="D2" s="1063"/>
      <c r="E2" s="1063"/>
      <c r="F2" s="1063"/>
      <c r="G2" s="1063"/>
      <c r="H2" s="1063"/>
      <c r="I2" s="1063"/>
      <c r="J2" s="1063"/>
      <c r="K2" s="1063"/>
      <c r="L2" s="1063"/>
      <c r="M2" s="1063"/>
      <c r="N2" s="1063"/>
      <c r="O2" s="1063"/>
      <c r="P2" s="1063"/>
      <c r="Q2" s="1063"/>
      <c r="R2" s="1063"/>
      <c r="S2" s="1063"/>
      <c r="T2" s="1063"/>
      <c r="U2" s="1063"/>
      <c r="V2" s="1063"/>
      <c r="W2" s="1063"/>
      <c r="X2" s="1063"/>
      <c r="Y2" s="1063"/>
      <c r="Z2" s="1063"/>
      <c r="AA2" s="1063"/>
      <c r="AB2" s="1063"/>
      <c r="AC2" s="1063"/>
      <c r="AD2" s="1063"/>
      <c r="AE2" s="1063"/>
      <c r="AF2" s="1063"/>
      <c r="AG2" s="1063"/>
      <c r="AH2" s="1063"/>
      <c r="AI2" s="1063"/>
      <c r="AJ2" s="1063"/>
      <c r="AK2" s="1063"/>
      <c r="AL2" s="1063"/>
      <c r="AM2" s="372"/>
      <c r="AN2" s="526"/>
    </row>
    <row r="3" spans="1:40" ht="18" customHeight="1">
      <c r="A3" s="525"/>
      <c r="B3" s="525"/>
      <c r="C3" s="1068"/>
      <c r="D3" s="1069"/>
      <c r="E3" s="1069"/>
      <c r="F3" s="1069"/>
      <c r="G3" s="1069"/>
      <c r="H3" s="1069"/>
      <c r="I3" s="1069"/>
      <c r="J3" s="1069"/>
      <c r="K3" s="1069"/>
      <c r="L3" s="1069"/>
      <c r="M3" s="1069"/>
      <c r="N3" s="1069"/>
      <c r="O3" s="1069"/>
      <c r="P3" s="1069"/>
      <c r="Q3" s="1069"/>
      <c r="R3" s="1069"/>
      <c r="S3" s="1069"/>
      <c r="T3" s="1069"/>
      <c r="U3" s="1069"/>
      <c r="V3" s="1069"/>
      <c r="W3" s="1069"/>
      <c r="X3" s="1069"/>
      <c r="Y3" s="1069"/>
      <c r="Z3" s="1069"/>
      <c r="AA3" s="1069"/>
      <c r="AB3" s="1069"/>
      <c r="AC3" s="1069"/>
      <c r="AD3" s="1069"/>
      <c r="AE3" s="1069"/>
      <c r="AF3" s="1069"/>
      <c r="AG3" s="1069"/>
      <c r="AH3" s="1069"/>
      <c r="AI3" s="1069"/>
      <c r="AJ3" s="1069"/>
      <c r="AK3" s="1069"/>
      <c r="AL3" s="1069"/>
      <c r="AM3" s="525"/>
      <c r="AN3" s="526"/>
    </row>
    <row r="4" spans="1:40" ht="33.75" customHeight="1">
      <c r="A4" s="526"/>
      <c r="B4" s="526"/>
      <c r="C4" s="527" t="s">
        <v>500</v>
      </c>
      <c r="D4" s="528"/>
      <c r="E4" s="1065" t="s">
        <v>501</v>
      </c>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526"/>
      <c r="AN4" s="526"/>
    </row>
    <row r="5" spans="1:40" ht="83.25" customHeight="1">
      <c r="A5" s="526"/>
      <c r="B5" s="526"/>
      <c r="C5" s="527" t="s">
        <v>502</v>
      </c>
      <c r="D5" s="528"/>
      <c r="E5" s="1064" t="s">
        <v>562</v>
      </c>
      <c r="F5" s="1064"/>
      <c r="G5" s="1064"/>
      <c r="H5" s="1064"/>
      <c r="I5" s="1064"/>
      <c r="J5" s="1064"/>
      <c r="K5" s="1064"/>
      <c r="L5" s="1064"/>
      <c r="M5" s="1064"/>
      <c r="N5" s="1064"/>
      <c r="O5" s="1064"/>
      <c r="P5" s="1064"/>
      <c r="Q5" s="1064"/>
      <c r="R5" s="1064"/>
      <c r="S5" s="1064"/>
      <c r="T5" s="1064"/>
      <c r="U5" s="1064"/>
      <c r="V5" s="1064"/>
      <c r="W5" s="1064"/>
      <c r="X5" s="1064"/>
      <c r="Y5" s="1064"/>
      <c r="Z5" s="1064"/>
      <c r="AA5" s="1064"/>
      <c r="AB5" s="1064"/>
      <c r="AC5" s="1064"/>
      <c r="AD5" s="1064"/>
      <c r="AE5" s="1064"/>
      <c r="AF5" s="1064"/>
      <c r="AG5" s="1064"/>
      <c r="AH5" s="1064"/>
      <c r="AI5" s="1064"/>
      <c r="AJ5" s="1064"/>
      <c r="AK5" s="1064"/>
      <c r="AL5" s="1064"/>
      <c r="AM5" s="526"/>
      <c r="AN5" s="526"/>
    </row>
    <row r="6" spans="1:40" ht="43.5" customHeight="1">
      <c r="A6" s="526"/>
      <c r="B6" s="526"/>
      <c r="C6" s="527" t="s">
        <v>503</v>
      </c>
      <c r="D6" s="528"/>
      <c r="E6" s="1064" t="s">
        <v>563</v>
      </c>
      <c r="F6" s="1064"/>
      <c r="G6" s="1064"/>
      <c r="H6" s="1064"/>
      <c r="I6" s="1064"/>
      <c r="J6" s="1064"/>
      <c r="K6" s="1064"/>
      <c r="L6" s="1064"/>
      <c r="M6" s="1064"/>
      <c r="N6" s="1064"/>
      <c r="O6" s="1064"/>
      <c r="P6" s="1064"/>
      <c r="Q6" s="1064"/>
      <c r="R6" s="1064"/>
      <c r="S6" s="1064"/>
      <c r="T6" s="1064"/>
      <c r="U6" s="1064"/>
      <c r="V6" s="1064"/>
      <c r="W6" s="1064"/>
      <c r="X6" s="1064"/>
      <c r="Y6" s="1064"/>
      <c r="Z6" s="1064"/>
      <c r="AA6" s="1064"/>
      <c r="AB6" s="1064"/>
      <c r="AC6" s="1064"/>
      <c r="AD6" s="1064"/>
      <c r="AE6" s="1064"/>
      <c r="AF6" s="1064"/>
      <c r="AG6" s="1064"/>
      <c r="AH6" s="1064"/>
      <c r="AI6" s="1064"/>
      <c r="AJ6" s="1064"/>
      <c r="AK6" s="1064"/>
      <c r="AL6" s="1064"/>
      <c r="AM6" s="526"/>
      <c r="AN6" s="526"/>
    </row>
    <row r="7" spans="1:40" ht="30.75" customHeight="1">
      <c r="A7" s="526"/>
      <c r="B7" s="526"/>
      <c r="C7" s="527"/>
      <c r="D7" s="528"/>
      <c r="E7" s="529"/>
      <c r="F7" s="529" t="s">
        <v>504</v>
      </c>
      <c r="G7" s="529"/>
      <c r="H7" s="1064" t="s">
        <v>505</v>
      </c>
      <c r="I7" s="1067"/>
      <c r="J7" s="1067"/>
      <c r="K7" s="1067"/>
      <c r="L7" s="1067"/>
      <c r="M7" s="1067"/>
      <c r="N7" s="1067"/>
      <c r="O7" s="1067"/>
      <c r="P7" s="1067"/>
      <c r="Q7" s="1067"/>
      <c r="R7" s="1067"/>
      <c r="S7" s="1067"/>
      <c r="T7" s="1067"/>
      <c r="U7" s="1067"/>
      <c r="V7" s="1067"/>
      <c r="W7" s="1067"/>
      <c r="X7" s="1067"/>
      <c r="Y7" s="1067"/>
      <c r="Z7" s="1067"/>
      <c r="AA7" s="1067"/>
      <c r="AB7" s="1067"/>
      <c r="AC7" s="1067"/>
      <c r="AD7" s="1067"/>
      <c r="AE7" s="1067"/>
      <c r="AF7" s="1067"/>
      <c r="AG7" s="1067"/>
      <c r="AH7" s="1067"/>
      <c r="AI7" s="1067"/>
      <c r="AJ7" s="1067"/>
      <c r="AK7" s="1067"/>
      <c r="AL7" s="1067"/>
      <c r="AM7" s="526"/>
      <c r="AN7" s="526"/>
    </row>
    <row r="8" spans="1:40" ht="30.75" customHeight="1">
      <c r="A8" s="526"/>
      <c r="B8" s="526"/>
      <c r="C8" s="527"/>
      <c r="D8" s="528"/>
      <c r="E8" s="529"/>
      <c r="F8" s="529" t="s">
        <v>506</v>
      </c>
      <c r="G8" s="529"/>
      <c r="H8" s="1064" t="s">
        <v>564</v>
      </c>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0"/>
      <c r="AK8" s="1070"/>
      <c r="AL8" s="1070"/>
      <c r="AM8" s="526"/>
      <c r="AN8" s="526"/>
    </row>
    <row r="9" spans="1:40" ht="45" customHeight="1">
      <c r="A9" s="526"/>
      <c r="B9" s="526"/>
      <c r="C9" s="527"/>
      <c r="D9" s="528"/>
      <c r="E9" s="529"/>
      <c r="F9" s="529" t="s">
        <v>507</v>
      </c>
      <c r="G9" s="529"/>
      <c r="H9" s="1064" t="s">
        <v>565</v>
      </c>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4"/>
      <c r="AJ9" s="1064"/>
      <c r="AK9" s="1064"/>
      <c r="AL9" s="1064"/>
      <c r="AM9" s="526"/>
      <c r="AN9" s="526"/>
    </row>
    <row r="10" spans="1:40" ht="30.75" customHeight="1">
      <c r="A10" s="526"/>
      <c r="B10" s="526"/>
      <c r="C10" s="527"/>
      <c r="D10" s="528"/>
      <c r="E10" s="529"/>
      <c r="F10" s="529" t="s">
        <v>508</v>
      </c>
      <c r="G10" s="529"/>
      <c r="H10" s="1064" t="s">
        <v>509</v>
      </c>
      <c r="I10" s="1067"/>
      <c r="J10" s="1067"/>
      <c r="K10" s="1067"/>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1067"/>
      <c r="AJ10" s="1067"/>
      <c r="AK10" s="1067"/>
      <c r="AL10" s="1067"/>
      <c r="AM10" s="526"/>
      <c r="AN10" s="526"/>
    </row>
    <row r="11" spans="1:40" ht="30.75" customHeight="1">
      <c r="A11" s="526"/>
      <c r="B11" s="526"/>
      <c r="C11" s="527"/>
      <c r="D11" s="528"/>
      <c r="E11" s="529"/>
      <c r="F11" s="1064" t="s">
        <v>510</v>
      </c>
      <c r="G11" s="529"/>
      <c r="H11" s="1064" t="s">
        <v>566</v>
      </c>
      <c r="I11" s="1064"/>
      <c r="J11" s="1064"/>
      <c r="K11" s="1064"/>
      <c r="L11" s="1064"/>
      <c r="M11" s="1064"/>
      <c r="N11" s="1064"/>
      <c r="O11" s="1064"/>
      <c r="P11" s="1064"/>
      <c r="Q11" s="1064"/>
      <c r="R11" s="1064"/>
      <c r="S11" s="1064"/>
      <c r="T11" s="1064"/>
      <c r="U11" s="1064"/>
      <c r="V11" s="1064"/>
      <c r="W11" s="1064"/>
      <c r="X11" s="1064"/>
      <c r="Y11" s="1064"/>
      <c r="Z11" s="1064"/>
      <c r="AA11" s="1064"/>
      <c r="AB11" s="1064"/>
      <c r="AC11" s="1064"/>
      <c r="AD11" s="1064"/>
      <c r="AE11" s="1064"/>
      <c r="AF11" s="1064"/>
      <c r="AG11" s="1064"/>
      <c r="AH11" s="1064"/>
      <c r="AI11" s="1064"/>
      <c r="AJ11" s="1064"/>
      <c r="AK11" s="1064"/>
      <c r="AL11" s="1064"/>
      <c r="AM11" s="526"/>
      <c r="AN11" s="526"/>
    </row>
    <row r="12" spans="1:40" ht="54.75" customHeight="1">
      <c r="A12" s="526"/>
      <c r="B12" s="526"/>
      <c r="C12" s="527"/>
      <c r="D12" s="528"/>
      <c r="E12" s="529"/>
      <c r="F12" s="1064"/>
      <c r="G12" s="529"/>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4"/>
      <c r="AK12" s="1064"/>
      <c r="AL12" s="1064"/>
      <c r="AM12" s="526"/>
      <c r="AN12" s="526"/>
    </row>
    <row r="13" spans="1:40" ht="30.75" customHeight="1">
      <c r="A13" s="526"/>
      <c r="B13" s="526"/>
      <c r="C13" s="527"/>
      <c r="D13" s="528"/>
      <c r="E13" s="529"/>
      <c r="F13" s="529" t="s">
        <v>511</v>
      </c>
      <c r="G13" s="529"/>
      <c r="H13" s="1064" t="s">
        <v>512</v>
      </c>
      <c r="I13" s="1064"/>
      <c r="J13" s="1064"/>
      <c r="K13" s="1064"/>
      <c r="L13" s="1064"/>
      <c r="M13" s="1064"/>
      <c r="N13" s="1064"/>
      <c r="O13" s="1064"/>
      <c r="P13" s="1064"/>
      <c r="Q13" s="1064"/>
      <c r="R13" s="1064"/>
      <c r="S13" s="1064"/>
      <c r="T13" s="1064"/>
      <c r="U13" s="1064"/>
      <c r="V13" s="1064"/>
      <c r="W13" s="1064"/>
      <c r="X13" s="1064"/>
      <c r="Y13" s="1064"/>
      <c r="Z13" s="1064"/>
      <c r="AA13" s="1064"/>
      <c r="AB13" s="1064"/>
      <c r="AC13" s="1064"/>
      <c r="AD13" s="1064"/>
      <c r="AE13" s="1064"/>
      <c r="AF13" s="1064"/>
      <c r="AG13" s="1064"/>
      <c r="AH13" s="1064"/>
      <c r="AI13" s="1064"/>
      <c r="AJ13" s="1064"/>
      <c r="AK13" s="1064"/>
      <c r="AL13" s="1064"/>
      <c r="AM13" s="526"/>
      <c r="AN13" s="526"/>
    </row>
    <row r="14" spans="1:40" ht="45.75" customHeight="1">
      <c r="A14" s="526"/>
      <c r="B14" s="526"/>
      <c r="C14" s="527"/>
      <c r="D14" s="528"/>
      <c r="E14" s="529"/>
      <c r="F14" s="529" t="s">
        <v>513</v>
      </c>
      <c r="G14" s="529"/>
      <c r="H14" s="1064" t="s">
        <v>514</v>
      </c>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4"/>
      <c r="AK14" s="1064"/>
      <c r="AL14" s="1064"/>
      <c r="AM14" s="526"/>
      <c r="AN14" s="526"/>
    </row>
    <row r="15" spans="1:40" ht="30.75" customHeight="1">
      <c r="A15" s="526"/>
      <c r="B15" s="526"/>
      <c r="C15" s="527"/>
      <c r="D15" s="528"/>
      <c r="E15" s="529"/>
      <c r="F15" s="529" t="s">
        <v>515</v>
      </c>
      <c r="G15" s="529"/>
      <c r="H15" s="1064" t="s">
        <v>516</v>
      </c>
      <c r="I15" s="1071"/>
      <c r="J15" s="1071"/>
      <c r="K15" s="1071"/>
      <c r="L15" s="1071"/>
      <c r="M15" s="1071"/>
      <c r="N15" s="1071"/>
      <c r="O15" s="1071"/>
      <c r="P15" s="1071"/>
      <c r="Q15" s="1071"/>
      <c r="R15" s="1071"/>
      <c r="S15" s="1071"/>
      <c r="T15" s="1071"/>
      <c r="U15" s="1071"/>
      <c r="V15" s="1071"/>
      <c r="W15" s="1071"/>
      <c r="X15" s="1071"/>
      <c r="Y15" s="1071"/>
      <c r="Z15" s="1071"/>
      <c r="AA15" s="1071"/>
      <c r="AB15" s="1071"/>
      <c r="AC15" s="1071"/>
      <c r="AD15" s="1071"/>
      <c r="AE15" s="1071"/>
      <c r="AF15" s="1071"/>
      <c r="AG15" s="1071"/>
      <c r="AH15" s="1071"/>
      <c r="AI15" s="1071"/>
      <c r="AJ15" s="1071"/>
      <c r="AK15" s="1071"/>
      <c r="AL15" s="1071"/>
      <c r="AM15" s="526"/>
      <c r="AN15" s="526"/>
    </row>
    <row r="16" spans="1:40" ht="30.75" customHeight="1">
      <c r="A16" s="526"/>
      <c r="B16" s="526"/>
      <c r="C16" s="527"/>
      <c r="D16" s="528"/>
      <c r="E16" s="529"/>
      <c r="F16" s="529" t="s">
        <v>517</v>
      </c>
      <c r="G16" s="529"/>
      <c r="H16" s="1072" t="s">
        <v>518</v>
      </c>
      <c r="I16" s="1071"/>
      <c r="J16" s="1071"/>
      <c r="K16" s="1071"/>
      <c r="L16" s="1071"/>
      <c r="M16" s="1071"/>
      <c r="N16" s="1071"/>
      <c r="O16" s="1071"/>
      <c r="P16" s="1071"/>
      <c r="Q16" s="1071"/>
      <c r="R16" s="1071"/>
      <c r="S16" s="1071"/>
      <c r="T16" s="1071"/>
      <c r="U16" s="1071"/>
      <c r="V16" s="1071"/>
      <c r="W16" s="1071"/>
      <c r="X16" s="1071"/>
      <c r="Y16" s="1071"/>
      <c r="Z16" s="1071"/>
      <c r="AA16" s="1071"/>
      <c r="AB16" s="1071"/>
      <c r="AC16" s="1071"/>
      <c r="AD16" s="1071"/>
      <c r="AE16" s="1071"/>
      <c r="AF16" s="1071"/>
      <c r="AG16" s="1071"/>
      <c r="AH16" s="1071"/>
      <c r="AI16" s="1071"/>
      <c r="AJ16" s="1071"/>
      <c r="AK16" s="1071"/>
      <c r="AL16" s="1071"/>
      <c r="AM16" s="526"/>
      <c r="AN16" s="526"/>
    </row>
    <row r="17" spans="1:40" ht="12" customHeight="1">
      <c r="A17" s="526"/>
      <c r="B17" s="526"/>
      <c r="C17" s="527"/>
      <c r="D17" s="528"/>
      <c r="E17" s="528"/>
      <c r="F17" s="1064"/>
      <c r="G17" s="1064"/>
      <c r="H17" s="1064"/>
      <c r="I17" s="1064"/>
      <c r="J17" s="1064"/>
      <c r="K17" s="1064"/>
      <c r="L17" s="1064"/>
      <c r="M17" s="1064"/>
      <c r="N17" s="1064"/>
      <c r="O17" s="1064"/>
      <c r="P17" s="1064"/>
      <c r="Q17" s="1064"/>
      <c r="R17" s="1064"/>
      <c r="S17" s="1064"/>
      <c r="T17" s="1064"/>
      <c r="U17" s="1064"/>
      <c r="V17" s="1064"/>
      <c r="W17" s="1064"/>
      <c r="X17" s="1064"/>
      <c r="Y17" s="1064"/>
      <c r="Z17" s="1064"/>
      <c r="AA17" s="1064"/>
      <c r="AB17" s="1064"/>
      <c r="AC17" s="1064"/>
      <c r="AD17" s="1064"/>
      <c r="AE17" s="1064"/>
      <c r="AF17" s="1064"/>
      <c r="AG17" s="1064"/>
      <c r="AH17" s="1064"/>
      <c r="AI17" s="1064"/>
      <c r="AJ17" s="1064"/>
      <c r="AK17" s="1064"/>
      <c r="AL17" s="1064"/>
      <c r="AM17" s="526"/>
      <c r="AN17" s="526"/>
    </row>
    <row r="18" spans="1:40" ht="45.75" customHeight="1">
      <c r="A18" s="526"/>
      <c r="B18" s="526"/>
      <c r="C18" s="527" t="s">
        <v>519</v>
      </c>
      <c r="D18" s="528"/>
      <c r="E18" s="1064" t="s">
        <v>567</v>
      </c>
      <c r="F18" s="1064"/>
      <c r="G18" s="1064"/>
      <c r="H18" s="1064"/>
      <c r="I18" s="1064"/>
      <c r="J18" s="1064"/>
      <c r="K18" s="1064"/>
      <c r="L18" s="1064"/>
      <c r="M18" s="1064"/>
      <c r="N18" s="1064"/>
      <c r="O18" s="1064"/>
      <c r="P18" s="1064"/>
      <c r="Q18" s="1064"/>
      <c r="R18" s="1064"/>
      <c r="S18" s="1064"/>
      <c r="T18" s="1064"/>
      <c r="U18" s="1064"/>
      <c r="V18" s="1064"/>
      <c r="W18" s="1064"/>
      <c r="X18" s="1064"/>
      <c r="Y18" s="1064"/>
      <c r="Z18" s="1064"/>
      <c r="AA18" s="1064"/>
      <c r="AB18" s="1064"/>
      <c r="AC18" s="1064"/>
      <c r="AD18" s="1064"/>
      <c r="AE18" s="1064"/>
      <c r="AF18" s="1064"/>
      <c r="AG18" s="1064"/>
      <c r="AH18" s="1064"/>
      <c r="AI18" s="1064"/>
      <c r="AJ18" s="1064"/>
      <c r="AK18" s="1064"/>
      <c r="AL18" s="1064"/>
      <c r="AM18" s="526"/>
      <c r="AN18" s="526"/>
    </row>
    <row r="19" spans="1:40" ht="44.25" customHeight="1">
      <c r="A19" s="526"/>
      <c r="B19" s="526"/>
      <c r="C19" s="527" t="s">
        <v>520</v>
      </c>
      <c r="D19" s="528"/>
      <c r="E19" s="1064" t="s">
        <v>568</v>
      </c>
      <c r="F19" s="1064"/>
      <c r="G19" s="1064"/>
      <c r="H19" s="1064"/>
      <c r="I19" s="1064"/>
      <c r="J19" s="1064"/>
      <c r="K19" s="1064"/>
      <c r="L19" s="1064"/>
      <c r="M19" s="1064"/>
      <c r="N19" s="1064"/>
      <c r="O19" s="1064"/>
      <c r="P19" s="1064"/>
      <c r="Q19" s="1064"/>
      <c r="R19" s="1064"/>
      <c r="S19" s="1064"/>
      <c r="T19" s="1064"/>
      <c r="U19" s="1064"/>
      <c r="V19" s="1064"/>
      <c r="W19" s="1064"/>
      <c r="X19" s="1064"/>
      <c r="Y19" s="1064"/>
      <c r="Z19" s="1064"/>
      <c r="AA19" s="1064"/>
      <c r="AB19" s="1064"/>
      <c r="AC19" s="1064"/>
      <c r="AD19" s="1064"/>
      <c r="AE19" s="1064"/>
      <c r="AF19" s="1064"/>
      <c r="AG19" s="1064"/>
      <c r="AH19" s="1064"/>
      <c r="AI19" s="1064"/>
      <c r="AJ19" s="1064"/>
      <c r="AK19" s="1064"/>
      <c r="AL19" s="1064"/>
      <c r="AM19" s="526"/>
      <c r="AN19" s="526"/>
    </row>
    <row r="20" spans="1:40" ht="64.5" customHeight="1">
      <c r="A20" s="526"/>
      <c r="B20" s="526"/>
      <c r="C20" s="527" t="s">
        <v>521</v>
      </c>
      <c r="D20" s="528"/>
      <c r="E20" s="1064" t="s">
        <v>569</v>
      </c>
      <c r="F20" s="1064"/>
      <c r="G20" s="1064"/>
      <c r="H20" s="1064"/>
      <c r="I20" s="1064"/>
      <c r="J20" s="1064"/>
      <c r="K20" s="1064"/>
      <c r="L20" s="1064"/>
      <c r="M20" s="1064"/>
      <c r="N20" s="1064"/>
      <c r="O20" s="1064"/>
      <c r="P20" s="1064"/>
      <c r="Q20" s="1064"/>
      <c r="R20" s="1064"/>
      <c r="S20" s="1064"/>
      <c r="T20" s="1064"/>
      <c r="U20" s="1064"/>
      <c r="V20" s="1064"/>
      <c r="W20" s="1064"/>
      <c r="X20" s="1064"/>
      <c r="Y20" s="1064"/>
      <c r="Z20" s="1064"/>
      <c r="AA20" s="1064"/>
      <c r="AB20" s="1064"/>
      <c r="AC20" s="1064"/>
      <c r="AD20" s="1064"/>
      <c r="AE20" s="1064"/>
      <c r="AF20" s="1064"/>
      <c r="AG20" s="1064"/>
      <c r="AH20" s="1064"/>
      <c r="AI20" s="1064"/>
      <c r="AJ20" s="1064"/>
      <c r="AK20" s="1064"/>
      <c r="AL20" s="1064"/>
      <c r="AM20" s="526"/>
      <c r="AN20" s="526"/>
    </row>
    <row r="21" spans="1:40" ht="65.25" customHeight="1">
      <c r="A21" s="526"/>
      <c r="B21" s="526"/>
      <c r="C21" s="527" t="s">
        <v>522</v>
      </c>
      <c r="D21" s="528"/>
      <c r="E21" s="1064" t="s">
        <v>570</v>
      </c>
      <c r="F21" s="1064"/>
      <c r="G21" s="1064"/>
      <c r="H21" s="1064"/>
      <c r="I21" s="1064"/>
      <c r="J21" s="1064"/>
      <c r="K21" s="1064"/>
      <c r="L21" s="1064"/>
      <c r="M21" s="1064"/>
      <c r="N21" s="1064"/>
      <c r="O21" s="1064"/>
      <c r="P21" s="1064"/>
      <c r="Q21" s="1064"/>
      <c r="R21" s="1064"/>
      <c r="S21" s="1064"/>
      <c r="T21" s="1064"/>
      <c r="U21" s="1064"/>
      <c r="V21" s="1064"/>
      <c r="W21" s="1064"/>
      <c r="X21" s="1064"/>
      <c r="Y21" s="1064"/>
      <c r="Z21" s="1064"/>
      <c r="AA21" s="1064"/>
      <c r="AB21" s="1064"/>
      <c r="AC21" s="1064"/>
      <c r="AD21" s="1064"/>
      <c r="AE21" s="1064"/>
      <c r="AF21" s="1064"/>
      <c r="AG21" s="1064"/>
      <c r="AH21" s="1064"/>
      <c r="AI21" s="1064"/>
      <c r="AJ21" s="1064"/>
      <c r="AK21" s="1064"/>
      <c r="AL21" s="1064"/>
      <c r="AM21" s="526"/>
      <c r="AN21" s="526"/>
    </row>
    <row r="22" spans="1:40" ht="11.25" customHeight="1">
      <c r="A22" s="371"/>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4"/>
      <c r="AF22" s="374"/>
      <c r="AG22" s="371"/>
      <c r="AH22" s="371"/>
      <c r="AI22" s="371"/>
      <c r="AJ22" s="371"/>
      <c r="AK22" s="371"/>
      <c r="AL22" s="371"/>
      <c r="AM22" s="371"/>
      <c r="AN22" s="371"/>
    </row>
    <row r="23" spans="1:40" ht="26.25" customHeight="1">
      <c r="A23" s="371"/>
      <c r="B23" s="371"/>
      <c r="C23" s="371"/>
      <c r="D23" s="371"/>
      <c r="E23" s="371"/>
      <c r="F23" s="371"/>
      <c r="G23" s="371"/>
      <c r="H23" s="371"/>
      <c r="I23" s="371"/>
      <c r="J23" s="371"/>
      <c r="K23" s="371"/>
      <c r="L23" s="371"/>
      <c r="M23" s="371"/>
      <c r="N23" s="371"/>
      <c r="O23" s="371"/>
      <c r="P23" s="371"/>
      <c r="Q23" s="371"/>
      <c r="R23" s="371"/>
      <c r="S23" s="371"/>
      <c r="T23" s="371"/>
      <c r="U23" s="375"/>
      <c r="V23" s="371"/>
      <c r="W23" s="1053" t="s">
        <v>460</v>
      </c>
      <c r="X23" s="1053"/>
      <c r="Y23" s="1053"/>
      <c r="Z23" s="1053"/>
      <c r="AA23" s="1053"/>
      <c r="AB23" s="1053"/>
      <c r="AC23" s="1053"/>
      <c r="AD23" s="1053"/>
      <c r="AE23" s="1053"/>
      <c r="AF23" s="1053"/>
      <c r="AG23" s="1053"/>
      <c r="AH23" s="1053"/>
      <c r="AI23" s="1053"/>
      <c r="AJ23" s="376"/>
      <c r="AK23" s="376"/>
      <c r="AL23" s="371"/>
      <c r="AM23" s="371"/>
      <c r="AN23" s="371"/>
    </row>
    <row r="24" spans="1:40" ht="16.5" customHeight="1">
      <c r="A24" s="371"/>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4"/>
      <c r="AF24" s="374"/>
      <c r="AG24" s="371"/>
      <c r="AH24" s="371"/>
      <c r="AI24" s="371"/>
      <c r="AJ24" s="371"/>
      <c r="AK24" s="371"/>
      <c r="AL24" s="371"/>
      <c r="AM24" s="371"/>
      <c r="AN24" s="371"/>
    </row>
    <row r="25" spans="1:40" ht="17.25" customHeight="1">
      <c r="A25" s="371"/>
      <c r="B25" s="377"/>
      <c r="C25" s="1024" t="s">
        <v>461</v>
      </c>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c r="AK25" s="1024"/>
      <c r="AL25" s="1024"/>
      <c r="AM25" s="377"/>
      <c r="AN25" s="377"/>
    </row>
    <row r="26" spans="1:40" ht="15.75" customHeight="1">
      <c r="A26" s="377"/>
      <c r="B26" s="377"/>
      <c r="C26" s="1024"/>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c r="AK26" s="1024"/>
      <c r="AL26" s="1024"/>
      <c r="AM26" s="377"/>
      <c r="AN26" s="377"/>
    </row>
    <row r="27" spans="1:40" ht="15" customHeight="1">
      <c r="A27" s="378"/>
      <c r="B27" s="378"/>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row>
    <row r="28" spans="1:40" ht="15" customHeight="1">
      <c r="A28" s="371"/>
      <c r="B28" s="379"/>
      <c r="C28" s="379"/>
      <c r="D28" s="379"/>
      <c r="E28" s="371"/>
      <c r="F28" s="371"/>
      <c r="G28" s="371"/>
      <c r="H28" s="380"/>
      <c r="I28" s="380"/>
      <c r="J28" s="380"/>
      <c r="K28" s="380"/>
      <c r="L28" s="380"/>
      <c r="M28" s="380"/>
      <c r="N28" s="380"/>
      <c r="O28" s="380"/>
      <c r="P28" s="380"/>
      <c r="Q28" s="380"/>
      <c r="R28" s="380"/>
      <c r="S28" s="380"/>
      <c r="T28" s="380"/>
      <c r="U28" s="380"/>
      <c r="V28" s="380"/>
      <c r="W28" s="380"/>
      <c r="X28" s="380"/>
      <c r="Y28" s="371"/>
      <c r="Z28" s="371"/>
      <c r="AA28" s="371"/>
      <c r="AB28" s="371"/>
      <c r="AC28" s="371"/>
      <c r="AD28" s="371"/>
      <c r="AE28" s="371"/>
      <c r="AF28" s="371"/>
      <c r="AG28" s="371"/>
      <c r="AH28" s="371"/>
      <c r="AI28" s="371"/>
      <c r="AJ28" s="371"/>
      <c r="AK28" s="371"/>
      <c r="AL28" s="371"/>
      <c r="AM28" s="371"/>
      <c r="AN28" s="371"/>
    </row>
    <row r="29" spans="1:40" ht="19.5" customHeight="1">
      <c r="A29" s="371"/>
      <c r="B29" s="371"/>
      <c r="C29" s="371"/>
      <c r="D29" s="371"/>
      <c r="E29" s="1001" t="s">
        <v>462</v>
      </c>
      <c r="F29" s="1025"/>
      <c r="G29" s="1025"/>
      <c r="H29" s="1025"/>
      <c r="I29" s="1025"/>
      <c r="J29" s="1025"/>
      <c r="K29" s="1025"/>
      <c r="L29" s="1025"/>
      <c r="M29" s="1025"/>
      <c r="N29" s="1025"/>
      <c r="O29" s="1012" t="s">
        <v>489</v>
      </c>
      <c r="P29" s="1012"/>
      <c r="Q29" s="1012"/>
      <c r="R29" s="1012"/>
      <c r="S29" s="1012"/>
      <c r="T29" s="1012"/>
      <c r="U29" s="1012"/>
      <c r="V29" s="1012"/>
      <c r="W29" s="1012"/>
      <c r="X29" s="1012"/>
      <c r="Y29" s="381"/>
      <c r="Z29" s="347"/>
      <c r="AA29" s="382"/>
      <c r="AB29" s="382"/>
      <c r="AC29" s="382"/>
      <c r="AD29" s="383" t="s">
        <v>463</v>
      </c>
      <c r="AE29" s="384"/>
      <c r="AF29" s="384"/>
      <c r="AG29" s="384"/>
      <c r="AH29" s="384"/>
      <c r="AI29" s="382"/>
      <c r="AJ29" s="382"/>
      <c r="AK29" s="382"/>
      <c r="AL29" s="385"/>
      <c r="AM29" s="371"/>
      <c r="AN29" s="371"/>
    </row>
    <row r="30" spans="1:40" ht="19.5" customHeight="1">
      <c r="A30" s="386"/>
      <c r="B30" s="387"/>
      <c r="C30" s="386"/>
      <c r="D30" s="386"/>
      <c r="E30" s="1025"/>
      <c r="F30" s="1025"/>
      <c r="G30" s="1025"/>
      <c r="H30" s="1025"/>
      <c r="I30" s="1025"/>
      <c r="J30" s="1025"/>
      <c r="K30" s="1025"/>
      <c r="L30" s="1025"/>
      <c r="M30" s="1025"/>
      <c r="N30" s="1025"/>
      <c r="O30" s="1012"/>
      <c r="P30" s="1012"/>
      <c r="Q30" s="1012"/>
      <c r="R30" s="1012"/>
      <c r="S30" s="1012"/>
      <c r="T30" s="1012"/>
      <c r="U30" s="1012"/>
      <c r="V30" s="1012"/>
      <c r="W30" s="1012"/>
      <c r="X30" s="1012"/>
      <c r="Y30" s="388"/>
      <c r="Z30" s="388"/>
      <c r="AA30" s="371"/>
      <c r="AB30" s="388"/>
      <c r="AC30" s="1054" t="s">
        <v>571</v>
      </c>
      <c r="AD30" s="1055"/>
      <c r="AE30" s="1055"/>
      <c r="AF30" s="1056"/>
      <c r="AG30" s="383"/>
      <c r="AH30" s="383"/>
      <c r="AI30" s="371"/>
      <c r="AJ30" s="371"/>
      <c r="AK30" s="371"/>
      <c r="AL30" s="371"/>
      <c r="AM30" s="371"/>
      <c r="AN30" s="371"/>
    </row>
    <row r="31" spans="1:40" ht="19.5" customHeight="1">
      <c r="A31" s="386"/>
      <c r="B31" s="386"/>
      <c r="C31" s="387"/>
      <c r="D31" s="387"/>
      <c r="E31" s="1026" t="s">
        <v>464</v>
      </c>
      <c r="F31" s="1027"/>
      <c r="G31" s="1027"/>
      <c r="H31" s="1027"/>
      <c r="I31" s="1027"/>
      <c r="J31" s="1027"/>
      <c r="K31" s="1027"/>
      <c r="L31" s="1027"/>
      <c r="M31" s="1027"/>
      <c r="N31" s="1027"/>
      <c r="O31" s="1012"/>
      <c r="P31" s="1012"/>
      <c r="Q31" s="1012"/>
      <c r="R31" s="1012"/>
      <c r="S31" s="1012"/>
      <c r="T31" s="1012"/>
      <c r="U31" s="1012"/>
      <c r="V31" s="1012"/>
      <c r="W31" s="1012"/>
      <c r="X31" s="1012"/>
      <c r="Y31" s="371"/>
      <c r="Z31" s="371"/>
      <c r="AA31" s="371"/>
      <c r="AB31" s="371"/>
      <c r="AC31" s="1057"/>
      <c r="AD31" s="1058"/>
      <c r="AE31" s="1058"/>
      <c r="AF31" s="1059"/>
      <c r="AG31" s="383"/>
      <c r="AH31" s="383"/>
      <c r="AI31" s="371"/>
      <c r="AJ31" s="371"/>
      <c r="AK31" s="371"/>
      <c r="AL31" s="371"/>
      <c r="AM31" s="371"/>
      <c r="AN31" s="371"/>
    </row>
    <row r="32" spans="1:40" ht="19.5" customHeight="1">
      <c r="A32" s="386"/>
      <c r="B32" s="389"/>
      <c r="C32" s="390"/>
      <c r="D32" s="391"/>
      <c r="E32" s="1027"/>
      <c r="F32" s="1027"/>
      <c r="G32" s="1027"/>
      <c r="H32" s="1027"/>
      <c r="I32" s="1027"/>
      <c r="J32" s="1027"/>
      <c r="K32" s="1027"/>
      <c r="L32" s="1027"/>
      <c r="M32" s="1027"/>
      <c r="N32" s="1027"/>
      <c r="O32" s="1012"/>
      <c r="P32" s="1012"/>
      <c r="Q32" s="1012"/>
      <c r="R32" s="1012"/>
      <c r="S32" s="1012"/>
      <c r="T32" s="1012"/>
      <c r="U32" s="1012"/>
      <c r="V32" s="1012"/>
      <c r="W32" s="1012"/>
      <c r="X32" s="1012"/>
      <c r="Y32" s="392"/>
      <c r="Z32" s="392"/>
      <c r="AA32" s="392"/>
      <c r="AB32" s="393"/>
      <c r="AC32" s="1057"/>
      <c r="AD32" s="1058"/>
      <c r="AE32" s="1058"/>
      <c r="AF32" s="1059"/>
      <c r="AG32" s="383"/>
      <c r="AH32" s="383"/>
      <c r="AI32" s="393"/>
      <c r="AJ32" s="393"/>
      <c r="AK32" s="393"/>
      <c r="AL32" s="316"/>
      <c r="AM32" s="316"/>
      <c r="AN32" s="371"/>
    </row>
    <row r="33" spans="1:40" s="373" customFormat="1" ht="19.5" customHeight="1">
      <c r="A33" s="386"/>
      <c r="B33" s="386"/>
      <c r="C33" s="386"/>
      <c r="D33" s="386"/>
      <c r="E33" s="1001" t="s">
        <v>465</v>
      </c>
      <c r="F33" s="1001"/>
      <c r="G33" s="1001"/>
      <c r="H33" s="1001"/>
      <c r="I33" s="1001"/>
      <c r="J33" s="1001"/>
      <c r="K33" s="1001"/>
      <c r="L33" s="1001"/>
      <c r="M33" s="1001"/>
      <c r="N33" s="1001"/>
      <c r="O33" s="1012"/>
      <c r="P33" s="1012"/>
      <c r="Q33" s="1012"/>
      <c r="R33" s="1012"/>
      <c r="S33" s="1012"/>
      <c r="T33" s="1012"/>
      <c r="U33" s="1012"/>
      <c r="V33" s="1012"/>
      <c r="W33" s="1012"/>
      <c r="X33" s="1012"/>
      <c r="Y33" s="371"/>
      <c r="Z33" s="371"/>
      <c r="AA33" s="371"/>
      <c r="AB33" s="371"/>
      <c r="AC33" s="1057"/>
      <c r="AD33" s="1058"/>
      <c r="AE33" s="1058"/>
      <c r="AF33" s="1059"/>
      <c r="AG33" s="383"/>
      <c r="AH33" s="383"/>
      <c r="AI33" s="371"/>
      <c r="AJ33" s="371"/>
      <c r="AK33" s="371"/>
      <c r="AL33" s="371"/>
      <c r="AM33" s="371"/>
      <c r="AN33" s="371"/>
    </row>
    <row r="34" spans="1:40" ht="19.5" customHeight="1">
      <c r="A34" s="386"/>
      <c r="B34" s="386"/>
      <c r="C34" s="394"/>
      <c r="D34" s="230"/>
      <c r="E34" s="1001"/>
      <c r="F34" s="1001"/>
      <c r="G34" s="1001"/>
      <c r="H34" s="1001"/>
      <c r="I34" s="1001"/>
      <c r="J34" s="1001"/>
      <c r="K34" s="1001"/>
      <c r="L34" s="1001"/>
      <c r="M34" s="1001"/>
      <c r="N34" s="1001"/>
      <c r="O34" s="1012"/>
      <c r="P34" s="1012"/>
      <c r="Q34" s="1012"/>
      <c r="R34" s="1012"/>
      <c r="S34" s="1012"/>
      <c r="T34" s="1012"/>
      <c r="U34" s="1012"/>
      <c r="V34" s="1012"/>
      <c r="W34" s="1012"/>
      <c r="X34" s="1012"/>
      <c r="Y34" s="395"/>
      <c r="Z34" s="395"/>
      <c r="AA34" s="395"/>
      <c r="AB34" s="395"/>
      <c r="AC34" s="1057"/>
      <c r="AD34" s="1058"/>
      <c r="AE34" s="1058"/>
      <c r="AF34" s="1059"/>
      <c r="AG34" s="383"/>
      <c r="AH34" s="383"/>
      <c r="AI34" s="395"/>
      <c r="AJ34" s="395"/>
      <c r="AK34" s="395"/>
      <c r="AL34" s="371"/>
      <c r="AM34" s="371"/>
      <c r="AN34" s="371"/>
    </row>
    <row r="35" spans="1:40" ht="19.5" customHeight="1">
      <c r="A35" s="386"/>
      <c r="B35" s="386"/>
      <c r="C35" s="386"/>
      <c r="D35" s="394"/>
      <c r="E35" s="1013" t="s">
        <v>466</v>
      </c>
      <c r="F35" s="1013"/>
      <c r="G35" s="1013"/>
      <c r="H35" s="1013"/>
      <c r="I35" s="1013"/>
      <c r="J35" s="1013"/>
      <c r="K35" s="1013"/>
      <c r="L35" s="1013"/>
      <c r="M35" s="1013"/>
      <c r="N35" s="1013"/>
      <c r="O35" s="1012"/>
      <c r="P35" s="1012"/>
      <c r="Q35" s="1012"/>
      <c r="R35" s="1012"/>
      <c r="S35" s="1012"/>
      <c r="T35" s="1012"/>
      <c r="U35" s="1012"/>
      <c r="V35" s="1012"/>
      <c r="W35" s="1012"/>
      <c r="X35" s="1012"/>
      <c r="Y35" s="395"/>
      <c r="Z35" s="395"/>
      <c r="AA35" s="395"/>
      <c r="AB35" s="395"/>
      <c r="AC35" s="1060"/>
      <c r="AD35" s="1061"/>
      <c r="AE35" s="1061"/>
      <c r="AF35" s="1062"/>
      <c r="AG35" s="383"/>
      <c r="AH35" s="383"/>
      <c r="AI35" s="395"/>
      <c r="AJ35" s="395"/>
      <c r="AK35" s="395"/>
      <c r="AL35" s="371"/>
      <c r="AM35" s="371"/>
      <c r="AN35" s="371"/>
    </row>
    <row r="36" spans="1:40" ht="19.5" customHeight="1">
      <c r="A36" s="386"/>
      <c r="B36" s="386"/>
      <c r="C36" s="386"/>
      <c r="D36" s="386"/>
      <c r="E36" s="1013"/>
      <c r="F36" s="1013"/>
      <c r="G36" s="1013"/>
      <c r="H36" s="1013"/>
      <c r="I36" s="1013"/>
      <c r="J36" s="1013"/>
      <c r="K36" s="1013"/>
      <c r="L36" s="1013"/>
      <c r="M36" s="1013"/>
      <c r="N36" s="1013"/>
      <c r="O36" s="1012"/>
      <c r="P36" s="1012"/>
      <c r="Q36" s="1012"/>
      <c r="R36" s="1012"/>
      <c r="S36" s="1012"/>
      <c r="T36" s="1012"/>
      <c r="U36" s="1012"/>
      <c r="V36" s="1012"/>
      <c r="W36" s="1012"/>
      <c r="X36" s="1012"/>
      <c r="Y36" s="371"/>
      <c r="Z36" s="371"/>
      <c r="AA36" s="371"/>
      <c r="AB36" s="371"/>
      <c r="AC36" s="383"/>
      <c r="AD36" s="383"/>
      <c r="AE36" s="383"/>
      <c r="AF36" s="383"/>
      <c r="AG36" s="383"/>
      <c r="AH36" s="383"/>
      <c r="AI36" s="371"/>
      <c r="AJ36" s="371"/>
      <c r="AK36" s="371"/>
      <c r="AL36" s="371"/>
      <c r="AM36" s="371"/>
      <c r="AN36" s="371"/>
    </row>
    <row r="37" spans="1:40" ht="15.75" customHeight="1">
      <c r="A37" s="386"/>
      <c r="B37" s="396"/>
      <c r="C37" s="396"/>
      <c r="D37" s="396"/>
      <c r="E37" s="1021" t="s">
        <v>467</v>
      </c>
      <c r="F37" s="1021"/>
      <c r="G37" s="1021"/>
      <c r="H37" s="1021"/>
      <c r="I37" s="1021"/>
      <c r="J37" s="1021"/>
      <c r="K37" s="1021"/>
      <c r="L37" s="1021"/>
      <c r="M37" s="1021"/>
      <c r="N37" s="1021"/>
      <c r="O37" s="1022" t="str">
        <f>IF(ISBLANK('データを入力して下さい'!F106),"無","有")</f>
        <v>無</v>
      </c>
      <c r="P37" s="1022"/>
      <c r="Q37" s="1022"/>
      <c r="R37" s="1022"/>
      <c r="S37" s="1022"/>
      <c r="T37" s="1022"/>
      <c r="U37" s="1022"/>
      <c r="V37" s="1022"/>
      <c r="W37" s="1022"/>
      <c r="X37" s="1022"/>
      <c r="Y37" s="397"/>
      <c r="Z37" s="397"/>
      <c r="AA37" s="397"/>
      <c r="AB37" s="397"/>
      <c r="AC37" s="383"/>
      <c r="AD37" s="383"/>
      <c r="AE37" s="383"/>
      <c r="AF37" s="383"/>
      <c r="AG37" s="398"/>
      <c r="AH37" s="399"/>
      <c r="AI37" s="400"/>
      <c r="AJ37" s="400"/>
      <c r="AK37" s="400"/>
      <c r="AL37" s="400"/>
      <c r="AM37" s="400"/>
      <c r="AN37" s="386"/>
    </row>
    <row r="38" spans="1:40" ht="15.75" customHeight="1">
      <c r="A38" s="386"/>
      <c r="B38" s="396"/>
      <c r="C38" s="401"/>
      <c r="D38" s="401"/>
      <c r="E38" s="1021"/>
      <c r="F38" s="1021"/>
      <c r="G38" s="1021"/>
      <c r="H38" s="1021"/>
      <c r="I38" s="1021"/>
      <c r="J38" s="1021"/>
      <c r="K38" s="1021"/>
      <c r="L38" s="1021"/>
      <c r="M38" s="1021"/>
      <c r="N38" s="1021"/>
      <c r="O38" s="1022"/>
      <c r="P38" s="1022"/>
      <c r="Q38" s="1022"/>
      <c r="R38" s="1022"/>
      <c r="S38" s="1022"/>
      <c r="T38" s="1022"/>
      <c r="U38" s="1022"/>
      <c r="V38" s="1022"/>
      <c r="W38" s="1022"/>
      <c r="X38" s="1022"/>
      <c r="Y38" s="400"/>
      <c r="Z38" s="400"/>
      <c r="AA38" s="400"/>
      <c r="AB38" s="400"/>
      <c r="AC38" s="400"/>
      <c r="AD38" s="400"/>
      <c r="AE38" s="400"/>
      <c r="AF38" s="402"/>
      <c r="AG38" s="402"/>
      <c r="AH38" s="402"/>
      <c r="AI38" s="402"/>
      <c r="AJ38" s="402"/>
      <c r="AK38" s="402"/>
      <c r="AL38" s="402"/>
      <c r="AM38" s="402"/>
      <c r="AN38" s="386"/>
    </row>
    <row r="39" spans="1:40" ht="18.75" customHeight="1">
      <c r="A39" s="386"/>
      <c r="B39" s="401"/>
      <c r="C39" s="401"/>
      <c r="D39" s="401"/>
      <c r="E39" s="401"/>
      <c r="F39" s="401"/>
      <c r="G39" s="403"/>
      <c r="H39" s="404"/>
      <c r="I39" s="404"/>
      <c r="J39" s="404"/>
      <c r="K39" s="404"/>
      <c r="L39" s="404"/>
      <c r="M39" s="404"/>
      <c r="N39" s="404"/>
      <c r="O39" s="404"/>
      <c r="P39" s="404"/>
      <c r="Q39" s="404"/>
      <c r="R39" s="404"/>
      <c r="S39" s="403"/>
      <c r="T39" s="404"/>
      <c r="U39" s="404"/>
      <c r="V39" s="404"/>
      <c r="W39" s="404"/>
      <c r="X39" s="404"/>
      <c r="Y39" s="404"/>
      <c r="Z39" s="404"/>
      <c r="AA39" s="404"/>
      <c r="AB39" s="404"/>
      <c r="AC39" s="404"/>
      <c r="AD39" s="404"/>
      <c r="AE39" s="405"/>
      <c r="AF39" s="406"/>
      <c r="AG39" s="406"/>
      <c r="AH39" s="406"/>
      <c r="AI39" s="406"/>
      <c r="AJ39" s="406"/>
      <c r="AK39" s="406"/>
      <c r="AL39" s="406"/>
      <c r="AM39" s="406"/>
      <c r="AN39" s="386"/>
    </row>
    <row r="40" spans="1:40" ht="13.5" customHeight="1">
      <c r="A40" s="386"/>
      <c r="B40" s="401"/>
      <c r="C40" s="401"/>
      <c r="D40" s="401"/>
      <c r="E40" s="401"/>
      <c r="F40" s="401"/>
      <c r="G40" s="404"/>
      <c r="H40" s="404"/>
      <c r="I40" s="404"/>
      <c r="J40" s="404"/>
      <c r="K40" s="404"/>
      <c r="L40" s="404"/>
      <c r="M40" s="404"/>
      <c r="N40" s="404"/>
      <c r="O40" s="404"/>
      <c r="P40" s="404"/>
      <c r="Q40" s="404"/>
      <c r="R40" s="404"/>
      <c r="S40" s="404"/>
      <c r="T40" s="404"/>
      <c r="U40" s="404"/>
      <c r="V40" s="404"/>
      <c r="W40" s="404"/>
      <c r="X40" s="404"/>
      <c r="Y40" s="404"/>
      <c r="Z40" s="407"/>
      <c r="AA40" s="1005">
        <v>44903</v>
      </c>
      <c r="AB40" s="1005"/>
      <c r="AC40" s="1005"/>
      <c r="AD40" s="1005"/>
      <c r="AE40" s="1005"/>
      <c r="AF40" s="1005"/>
      <c r="AG40" s="1005"/>
      <c r="AH40" s="1005"/>
      <c r="AI40" s="1005"/>
      <c r="AJ40" s="1005"/>
      <c r="AK40" s="1005"/>
      <c r="AL40" s="1005"/>
      <c r="AM40" s="385"/>
      <c r="AN40" s="386"/>
    </row>
    <row r="41" spans="1:40" ht="9.75" customHeight="1">
      <c r="A41" s="386"/>
      <c r="B41" s="408"/>
      <c r="C41" s="408"/>
      <c r="D41" s="408"/>
      <c r="E41" s="408"/>
      <c r="F41" s="408"/>
      <c r="G41" s="409"/>
      <c r="H41" s="410"/>
      <c r="I41" s="410"/>
      <c r="J41" s="410"/>
      <c r="K41" s="410"/>
      <c r="L41" s="410"/>
      <c r="M41" s="410"/>
      <c r="N41" s="410"/>
      <c r="O41" s="410"/>
      <c r="P41" s="410"/>
      <c r="Q41" s="410"/>
      <c r="R41" s="410"/>
      <c r="S41" s="409"/>
      <c r="T41" s="410"/>
      <c r="U41" s="410"/>
      <c r="V41" s="410"/>
      <c r="W41" s="410"/>
      <c r="X41" s="410"/>
      <c r="Y41" s="410"/>
      <c r="Z41" s="410"/>
      <c r="AA41" s="410"/>
      <c r="AB41" s="410"/>
      <c r="AC41" s="410"/>
      <c r="AD41" s="410"/>
      <c r="AE41" s="406"/>
      <c r="AF41" s="406"/>
      <c r="AG41" s="406"/>
      <c r="AH41" s="406"/>
      <c r="AI41" s="406"/>
      <c r="AJ41" s="406"/>
      <c r="AK41" s="406"/>
      <c r="AL41" s="406"/>
      <c r="AM41" s="406"/>
      <c r="AN41" s="386"/>
    </row>
    <row r="42" spans="1:40" ht="21" customHeight="1">
      <c r="A42" s="386"/>
      <c r="B42" s="400"/>
      <c r="C42" s="411"/>
      <c r="D42" s="411" t="s">
        <v>468</v>
      </c>
      <c r="E42" s="371"/>
      <c r="F42" s="371"/>
      <c r="G42" s="371"/>
      <c r="H42" s="371"/>
      <c r="I42" s="371"/>
      <c r="J42" s="371"/>
      <c r="K42" s="371"/>
      <c r="L42" s="371"/>
      <c r="M42" s="371"/>
      <c r="N42" s="371"/>
      <c r="O42" s="371"/>
      <c r="P42" s="371"/>
      <c r="Q42" s="400"/>
      <c r="R42" s="400"/>
      <c r="S42" s="371"/>
      <c r="T42" s="400"/>
      <c r="U42" s="400"/>
      <c r="V42" s="400"/>
      <c r="W42" s="400"/>
      <c r="X42" s="1018"/>
      <c r="Y42" s="1018"/>
      <c r="Z42" s="1018"/>
      <c r="AA42" s="400"/>
      <c r="AB42" s="400"/>
      <c r="AC42" s="400"/>
      <c r="AD42" s="400"/>
      <c r="AE42" s="400"/>
      <c r="AF42" s="400"/>
      <c r="AG42" s="400"/>
      <c r="AH42" s="400"/>
      <c r="AI42" s="400"/>
      <c r="AJ42" s="400"/>
      <c r="AK42" s="400"/>
      <c r="AL42" s="400"/>
      <c r="AM42" s="400"/>
      <c r="AN42" s="371"/>
    </row>
    <row r="43" spans="1:51" ht="28.5" customHeight="1" thickBot="1">
      <c r="A43" s="371"/>
      <c r="B43" s="384"/>
      <c r="C43" s="384"/>
      <c r="D43" s="384"/>
      <c r="E43" s="384"/>
      <c r="F43" s="384"/>
      <c r="G43" s="384"/>
      <c r="H43" s="384"/>
      <c r="I43" s="384"/>
      <c r="J43" s="412"/>
      <c r="K43" s="412"/>
      <c r="L43" s="412"/>
      <c r="M43" s="412"/>
      <c r="N43" s="412"/>
      <c r="O43" s="412"/>
      <c r="P43" s="412"/>
      <c r="Q43" s="412"/>
      <c r="R43" s="412"/>
      <c r="S43" s="400"/>
      <c r="T43" s="400" t="s">
        <v>469</v>
      </c>
      <c r="U43" s="400"/>
      <c r="V43" s="398"/>
      <c r="W43" s="398"/>
      <c r="X43" s="961" t="str">
        <f>'データを入力して下さい'!F40&amp;" "&amp;'データを入力して下さい'!N40</f>
        <v> </v>
      </c>
      <c r="Y43" s="961"/>
      <c r="Z43" s="961"/>
      <c r="AA43" s="961"/>
      <c r="AB43" s="961"/>
      <c r="AC43" s="961"/>
      <c r="AD43" s="961"/>
      <c r="AE43" s="961"/>
      <c r="AF43" s="961"/>
      <c r="AG43" s="961"/>
      <c r="AH43" s="413" t="s">
        <v>470</v>
      </c>
      <c r="AI43" s="414"/>
      <c r="AJ43" s="414"/>
      <c r="AK43" s="414"/>
      <c r="AL43" s="412"/>
      <c r="AM43" s="412"/>
      <c r="AN43" s="386"/>
      <c r="AP43" s="1051"/>
      <c r="AQ43" s="1051"/>
      <c r="AR43" s="1051"/>
      <c r="AS43" s="1051"/>
      <c r="AT43" s="1051"/>
      <c r="AU43" s="1051"/>
      <c r="AV43" s="1051"/>
      <c r="AW43" s="1051"/>
      <c r="AX43" s="1051"/>
      <c r="AY43" s="1051"/>
    </row>
    <row r="44" spans="1:51" ht="21.75" customHeight="1">
      <c r="A44" s="371"/>
      <c r="B44" s="384"/>
      <c r="C44" s="384"/>
      <c r="D44" s="384"/>
      <c r="E44" s="384"/>
      <c r="F44" s="384"/>
      <c r="G44" s="384"/>
      <c r="H44" s="384"/>
      <c r="I44" s="384"/>
      <c r="J44" s="415"/>
      <c r="K44" s="415"/>
      <c r="L44" s="415"/>
      <c r="M44" s="415"/>
      <c r="N44" s="415"/>
      <c r="O44" s="415"/>
      <c r="P44" s="415"/>
      <c r="Q44" s="415"/>
      <c r="R44" s="415"/>
      <c r="S44" s="415"/>
      <c r="T44" s="415"/>
      <c r="U44" s="415"/>
      <c r="V44" s="415"/>
      <c r="W44" s="415"/>
      <c r="X44" s="1040" t="s">
        <v>471</v>
      </c>
      <c r="Y44" s="1040"/>
      <c r="Z44" s="1040"/>
      <c r="AA44" s="1040"/>
      <c r="AB44" s="1040"/>
      <c r="AC44" s="1040"/>
      <c r="AD44" s="1040"/>
      <c r="AE44" s="1040"/>
      <c r="AF44" s="1040"/>
      <c r="AG44" s="1040"/>
      <c r="AH44" s="1040"/>
      <c r="AI44" s="415"/>
      <c r="AJ44" s="415"/>
      <c r="AK44" s="415"/>
      <c r="AL44" s="415"/>
      <c r="AM44" s="415"/>
      <c r="AN44" s="386"/>
      <c r="AP44" s="416"/>
      <c r="AQ44" s="416"/>
      <c r="AR44" s="416"/>
      <c r="AS44" s="416"/>
      <c r="AT44" s="416"/>
      <c r="AU44" s="416"/>
      <c r="AV44" s="416"/>
      <c r="AW44" s="416"/>
      <c r="AX44" s="416"/>
      <c r="AY44" s="416"/>
    </row>
    <row r="45" spans="1:51" ht="9" customHeight="1">
      <c r="A45" s="371"/>
      <c r="B45" s="417"/>
      <c r="C45" s="417"/>
      <c r="D45" s="417"/>
      <c r="E45" s="417"/>
      <c r="F45" s="417"/>
      <c r="G45" s="417"/>
      <c r="H45" s="417"/>
      <c r="I45" s="417"/>
      <c r="J45" s="418"/>
      <c r="K45" s="418"/>
      <c r="L45" s="418"/>
      <c r="M45" s="418"/>
      <c r="N45" s="418"/>
      <c r="O45" s="418"/>
      <c r="P45" s="418"/>
      <c r="Q45" s="418"/>
      <c r="R45" s="418"/>
      <c r="S45" s="418"/>
      <c r="T45" s="418"/>
      <c r="U45" s="418"/>
      <c r="V45" s="418"/>
      <c r="W45" s="419"/>
      <c r="X45" s="1052"/>
      <c r="Y45" s="1052"/>
      <c r="Z45" s="1052"/>
      <c r="AA45" s="1052"/>
      <c r="AB45" s="1052"/>
      <c r="AC45" s="1052"/>
      <c r="AD45" s="1052"/>
      <c r="AE45" s="1052"/>
      <c r="AF45" s="1052"/>
      <c r="AG45" s="1052"/>
      <c r="AH45" s="1052"/>
      <c r="AI45" s="418"/>
      <c r="AJ45" s="418"/>
      <c r="AK45" s="418"/>
      <c r="AL45" s="418"/>
      <c r="AM45" s="418"/>
      <c r="AN45" s="386"/>
      <c r="AP45" s="416"/>
      <c r="AQ45" s="416"/>
      <c r="AR45" s="416"/>
      <c r="AS45" s="416"/>
      <c r="AT45" s="416"/>
      <c r="AU45" s="416"/>
      <c r="AV45" s="416"/>
      <c r="AW45" s="416"/>
      <c r="AX45" s="416"/>
      <c r="AY45" s="416"/>
    </row>
    <row r="46" spans="1:51" ht="7.5" customHeight="1">
      <c r="A46" s="371"/>
      <c r="B46" s="420"/>
      <c r="C46" s="420"/>
      <c r="D46" s="420"/>
      <c r="E46" s="420"/>
      <c r="F46" s="421"/>
      <c r="G46" s="421"/>
      <c r="H46" s="421"/>
      <c r="I46" s="421"/>
      <c r="J46" s="389"/>
      <c r="K46" s="389"/>
      <c r="L46" s="422"/>
      <c r="M46" s="423"/>
      <c r="N46" s="423"/>
      <c r="O46" s="424"/>
      <c r="P46" s="424"/>
      <c r="Q46" s="386"/>
      <c r="R46" s="386"/>
      <c r="S46" s="425"/>
      <c r="T46" s="424"/>
      <c r="U46" s="426"/>
      <c r="V46" s="424"/>
      <c r="W46" s="424"/>
      <c r="X46" s="424"/>
      <c r="Y46" s="424"/>
      <c r="Z46" s="424"/>
      <c r="AA46" s="424"/>
      <c r="AB46" s="424"/>
      <c r="AC46" s="424"/>
      <c r="AD46" s="424"/>
      <c r="AE46" s="427"/>
      <c r="AF46" s="427"/>
      <c r="AG46" s="427"/>
      <c r="AH46" s="427"/>
      <c r="AI46" s="427"/>
      <c r="AJ46" s="427"/>
      <c r="AK46" s="427"/>
      <c r="AL46" s="427"/>
      <c r="AM46" s="427"/>
      <c r="AN46" s="386"/>
      <c r="AP46" s="416"/>
      <c r="AQ46" s="416"/>
      <c r="AR46" s="416"/>
      <c r="AS46" s="416"/>
      <c r="AT46" s="416"/>
      <c r="AU46" s="416"/>
      <c r="AV46" s="416"/>
      <c r="AW46" s="416"/>
      <c r="AX46" s="416"/>
      <c r="AY46" s="416"/>
    </row>
    <row r="47" spans="1:51" ht="63.75" customHeight="1">
      <c r="A47" s="371"/>
      <c r="B47" s="420"/>
      <c r="C47" s="420"/>
      <c r="D47" s="420"/>
      <c r="E47" s="1006" t="s">
        <v>572</v>
      </c>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c r="AF47" s="1006"/>
      <c r="AG47" s="1006"/>
      <c r="AH47" s="1006"/>
      <c r="AI47" s="1006"/>
      <c r="AJ47" s="1006"/>
      <c r="AK47" s="1006"/>
      <c r="AL47" s="1006"/>
      <c r="AM47" s="427"/>
      <c r="AN47" s="386"/>
      <c r="AP47" s="416"/>
      <c r="AQ47" s="416"/>
      <c r="AR47" s="416"/>
      <c r="AS47" s="416"/>
      <c r="AT47" s="416"/>
      <c r="AU47" s="416"/>
      <c r="AV47" s="416"/>
      <c r="AW47" s="416"/>
      <c r="AX47" s="416"/>
      <c r="AY47" s="416"/>
    </row>
    <row r="48" spans="1:51" ht="33" customHeight="1">
      <c r="A48" s="371"/>
      <c r="B48" s="420"/>
      <c r="C48" s="420"/>
      <c r="D48" s="428" t="s">
        <v>472</v>
      </c>
      <c r="E48" s="429"/>
      <c r="F48" s="429"/>
      <c r="G48" s="429"/>
      <c r="H48" s="429"/>
      <c r="I48" s="429"/>
      <c r="J48" s="429"/>
      <c r="K48" s="429"/>
      <c r="L48" s="429"/>
      <c r="M48" s="429"/>
      <c r="N48" s="429"/>
      <c r="O48" s="429"/>
      <c r="P48" s="429"/>
      <c r="Q48" s="429"/>
      <c r="R48" s="386"/>
      <c r="S48" s="424"/>
      <c r="T48" s="386"/>
      <c r="U48" s="424"/>
      <c r="V48" s="425"/>
      <c r="W48" s="424"/>
      <c r="X48" s="424"/>
      <c r="Y48" s="424"/>
      <c r="Z48" s="424"/>
      <c r="AA48" s="424"/>
      <c r="AB48" s="424"/>
      <c r="AC48" s="424"/>
      <c r="AD48" s="424"/>
      <c r="AE48" s="424"/>
      <c r="AF48" s="427"/>
      <c r="AG48" s="427"/>
      <c r="AH48" s="427"/>
      <c r="AI48" s="427"/>
      <c r="AJ48" s="427"/>
      <c r="AK48" s="427"/>
      <c r="AL48" s="427"/>
      <c r="AM48" s="427"/>
      <c r="AN48" s="386"/>
      <c r="AP48" s="416"/>
      <c r="AQ48" s="416"/>
      <c r="AR48" s="416"/>
      <c r="AS48" s="416"/>
      <c r="AT48" s="416"/>
      <c r="AU48" s="416"/>
      <c r="AV48" s="416"/>
      <c r="AW48" s="416"/>
      <c r="AX48" s="416"/>
      <c r="AY48" s="416"/>
    </row>
    <row r="49" spans="1:51" ht="36.75" customHeight="1">
      <c r="A49" s="371"/>
      <c r="B49" s="420"/>
      <c r="C49" s="420"/>
      <c r="D49" s="1007" t="s">
        <v>473</v>
      </c>
      <c r="E49" s="1008"/>
      <c r="F49" s="1008"/>
      <c r="G49" s="1008"/>
      <c r="H49" s="1008"/>
      <c r="I49" s="1008"/>
      <c r="J49" s="1009"/>
      <c r="K49" s="1010">
        <f>IF(ISBLANK('データを入力して下さい'!D38),"",'データを入力して下さい'!$D$38)</f>
      </c>
      <c r="L49" s="1011"/>
      <c r="M49" s="1011"/>
      <c r="N49" s="1011"/>
      <c r="O49" s="1011"/>
      <c r="P49" s="1011"/>
      <c r="Q49" s="1011"/>
      <c r="R49" s="1011"/>
      <c r="S49" s="1011"/>
      <c r="T49" s="1011"/>
      <c r="U49" s="1011"/>
      <c r="V49" s="1011"/>
      <c r="W49" s="1011"/>
      <c r="X49" s="1011"/>
      <c r="Y49" s="1011"/>
      <c r="Z49" s="1011"/>
      <c r="AA49" s="1011"/>
      <c r="AB49" s="1011"/>
      <c r="AC49" s="1008" t="s">
        <v>474</v>
      </c>
      <c r="AD49" s="1008"/>
      <c r="AE49" s="1008"/>
      <c r="AF49" s="1008"/>
      <c r="AG49" s="1008"/>
      <c r="AH49" s="1008"/>
      <c r="AI49" s="1008"/>
      <c r="AJ49" s="430"/>
      <c r="AK49" s="430"/>
      <c r="AL49" s="431"/>
      <c r="AM49" s="427"/>
      <c r="AN49" s="386"/>
      <c r="AP49" s="416"/>
      <c r="AQ49" s="416"/>
      <c r="AR49" s="416"/>
      <c r="AS49" s="416"/>
      <c r="AT49" s="416"/>
      <c r="AU49" s="416"/>
      <c r="AV49" s="416"/>
      <c r="AW49" s="416"/>
      <c r="AX49" s="416"/>
      <c r="AY49" s="416"/>
    </row>
    <row r="50" spans="1:51" ht="21" customHeight="1">
      <c r="A50" s="371"/>
      <c r="B50" s="420"/>
      <c r="C50" s="420"/>
      <c r="D50" s="1014" t="s">
        <v>475</v>
      </c>
      <c r="E50" s="1014"/>
      <c r="F50" s="1014"/>
      <c r="G50" s="1014"/>
      <c r="H50" s="1014"/>
      <c r="I50" s="1014"/>
      <c r="J50" s="1014"/>
      <c r="K50" s="1044" t="s">
        <v>476</v>
      </c>
      <c r="L50" s="1044"/>
      <c r="M50" s="1044"/>
      <c r="N50" s="1044"/>
      <c r="O50" s="1044"/>
      <c r="P50" s="1044"/>
      <c r="Q50" s="1044"/>
      <c r="R50" s="1044"/>
      <c r="S50" s="1044"/>
      <c r="T50" s="1044"/>
      <c r="U50" s="1044"/>
      <c r="V50" s="1044"/>
      <c r="W50" s="1044"/>
      <c r="X50" s="1008" t="s">
        <v>477</v>
      </c>
      <c r="Y50" s="1008"/>
      <c r="Z50" s="1008"/>
      <c r="AA50" s="1008"/>
      <c r="AB50" s="1009"/>
      <c r="AC50" s="1045">
        <f>IF(ISBLANK('データを入力して下さい'!D41),"",TEXT('データを入力して下さい'!D41,"ggge年m月d日"))</f>
      </c>
      <c r="AD50" s="1046"/>
      <c r="AE50" s="1046"/>
      <c r="AF50" s="1046"/>
      <c r="AG50" s="1046"/>
      <c r="AH50" s="1046"/>
      <c r="AI50" s="1046"/>
      <c r="AJ50" s="1046"/>
      <c r="AK50" s="1046"/>
      <c r="AL50" s="1047"/>
      <c r="AM50" s="427"/>
      <c r="AN50" s="386"/>
      <c r="AP50" s="416"/>
      <c r="AQ50" s="416"/>
      <c r="AR50" s="416"/>
      <c r="AS50" s="416"/>
      <c r="AT50" s="416"/>
      <c r="AU50" s="416"/>
      <c r="AV50" s="416"/>
      <c r="AW50" s="416"/>
      <c r="AX50" s="416"/>
      <c r="AY50" s="416"/>
    </row>
    <row r="51" spans="1:51" ht="18" customHeight="1">
      <c r="A51" s="371"/>
      <c r="B51" s="420"/>
      <c r="C51" s="420"/>
      <c r="D51" s="1014"/>
      <c r="E51" s="1014"/>
      <c r="F51" s="1014"/>
      <c r="G51" s="1014"/>
      <c r="H51" s="1014"/>
      <c r="I51" s="1014"/>
      <c r="J51" s="1014"/>
      <c r="K51" s="1044"/>
      <c r="L51" s="1044"/>
      <c r="M51" s="1044"/>
      <c r="N51" s="1044"/>
      <c r="O51" s="1044"/>
      <c r="P51" s="1044"/>
      <c r="Q51" s="1044"/>
      <c r="R51" s="1044"/>
      <c r="S51" s="1044"/>
      <c r="T51" s="1044"/>
      <c r="U51" s="1044"/>
      <c r="V51" s="1044"/>
      <c r="W51" s="1044"/>
      <c r="X51" s="1016"/>
      <c r="Y51" s="1016"/>
      <c r="Z51" s="1016"/>
      <c r="AA51" s="1016"/>
      <c r="AB51" s="1017"/>
      <c r="AC51" s="1048"/>
      <c r="AD51" s="1049"/>
      <c r="AE51" s="1049"/>
      <c r="AF51" s="1049"/>
      <c r="AG51" s="1049"/>
      <c r="AH51" s="1049"/>
      <c r="AI51" s="1049"/>
      <c r="AJ51" s="1049"/>
      <c r="AK51" s="1049"/>
      <c r="AL51" s="1050"/>
      <c r="AM51" s="409"/>
      <c r="AN51" s="386"/>
      <c r="AP51" s="416"/>
      <c r="AQ51" s="416"/>
      <c r="AR51" s="416"/>
      <c r="AS51" s="416"/>
      <c r="AT51" s="416"/>
      <c r="AU51" s="416"/>
      <c r="AV51" s="416"/>
      <c r="AW51" s="416"/>
      <c r="AX51" s="416"/>
      <c r="AY51" s="416"/>
    </row>
    <row r="52" spans="1:51" ht="36" customHeight="1">
      <c r="A52" s="371"/>
      <c r="B52" s="422"/>
      <c r="C52" s="425" t="s">
        <v>478</v>
      </c>
      <c r="D52" s="998" t="s">
        <v>479</v>
      </c>
      <c r="E52" s="999"/>
      <c r="F52" s="999"/>
      <c r="G52" s="999"/>
      <c r="H52" s="999"/>
      <c r="I52" s="999"/>
      <c r="J52" s="1000"/>
      <c r="K52" s="1001" t="s">
        <v>480</v>
      </c>
      <c r="L52" s="969"/>
      <c r="M52" s="1037">
        <f>IF(ISBLANK('データを入力して下さい'!F40),"",'データを入力して下さい'!F40)</f>
      </c>
      <c r="N52" s="1038"/>
      <c r="O52" s="1038"/>
      <c r="P52" s="1038"/>
      <c r="Q52" s="1038"/>
      <c r="R52" s="1038"/>
      <c r="S52" s="1038"/>
      <c r="T52" s="1038"/>
      <c r="U52" s="1038"/>
      <c r="V52" s="1038"/>
      <c r="W52" s="1039"/>
      <c r="X52" s="968" t="s">
        <v>481</v>
      </c>
      <c r="Y52" s="969"/>
      <c r="Z52" s="1037">
        <f>IF(ISBLANK('データを入力して下さい'!N40),"",'データを入力して下さい'!N40)</f>
      </c>
      <c r="AA52" s="1038"/>
      <c r="AB52" s="1038"/>
      <c r="AC52" s="1038"/>
      <c r="AD52" s="1038"/>
      <c r="AE52" s="1038"/>
      <c r="AF52" s="1038"/>
      <c r="AG52" s="1038"/>
      <c r="AH52" s="1038"/>
      <c r="AI52" s="1038"/>
      <c r="AJ52" s="1038"/>
      <c r="AK52" s="1038"/>
      <c r="AL52" s="1038"/>
      <c r="AM52" s="409"/>
      <c r="AN52" s="371"/>
      <c r="AP52" s="416"/>
      <c r="AQ52" s="432"/>
      <c r="AR52" s="416"/>
      <c r="AS52" s="416"/>
      <c r="AT52" s="416"/>
      <c r="AU52" s="416"/>
      <c r="AV52" s="416"/>
      <c r="AW52" s="416"/>
      <c r="AX52" s="416"/>
      <c r="AY52" s="416"/>
    </row>
    <row r="53" spans="1:51" ht="36" customHeight="1">
      <c r="A53" s="371"/>
      <c r="B53" s="433"/>
      <c r="C53" s="433"/>
      <c r="D53" s="993" t="s">
        <v>482</v>
      </c>
      <c r="E53" s="994"/>
      <c r="F53" s="994"/>
      <c r="G53" s="994"/>
      <c r="H53" s="994"/>
      <c r="I53" s="994"/>
      <c r="J53" s="970"/>
      <c r="K53" s="1001" t="s">
        <v>480</v>
      </c>
      <c r="L53" s="969"/>
      <c r="M53" s="970">
        <f>'データを入力して下さい'!F106</f>
        <v>0</v>
      </c>
      <c r="N53" s="971"/>
      <c r="O53" s="971"/>
      <c r="P53" s="971"/>
      <c r="Q53" s="971"/>
      <c r="R53" s="971"/>
      <c r="S53" s="971"/>
      <c r="T53" s="971"/>
      <c r="U53" s="971"/>
      <c r="V53" s="971"/>
      <c r="W53" s="993"/>
      <c r="X53" s="968" t="s">
        <v>481</v>
      </c>
      <c r="Y53" s="969"/>
      <c r="Z53" s="970">
        <f>'データを入力して下さい'!M106</f>
        <v>0</v>
      </c>
      <c r="AA53" s="971"/>
      <c r="AB53" s="971"/>
      <c r="AC53" s="971"/>
      <c r="AD53" s="971"/>
      <c r="AE53" s="971"/>
      <c r="AF53" s="971"/>
      <c r="AG53" s="971"/>
      <c r="AH53" s="971"/>
      <c r="AI53" s="971"/>
      <c r="AJ53" s="971"/>
      <c r="AK53" s="971"/>
      <c r="AL53" s="971"/>
      <c r="AM53" s="433"/>
      <c r="AN53" s="386"/>
      <c r="AP53" s="416"/>
      <c r="AQ53" s="416"/>
      <c r="AR53" s="416"/>
      <c r="AS53" s="416"/>
      <c r="AT53" s="416"/>
      <c r="AU53" s="416"/>
      <c r="AV53" s="416"/>
      <c r="AW53" s="416"/>
      <c r="AX53" s="416"/>
      <c r="AY53" s="416"/>
    </row>
    <row r="54" spans="1:51" ht="18" customHeight="1">
      <c r="A54" s="371"/>
      <c r="B54" s="433"/>
      <c r="C54" s="433"/>
      <c r="D54" s="1041" t="s">
        <v>575</v>
      </c>
      <c r="E54" s="1042"/>
      <c r="F54" s="1042"/>
      <c r="G54" s="1042"/>
      <c r="H54" s="1042"/>
      <c r="I54" s="1042"/>
      <c r="J54" s="1043"/>
      <c r="K54" s="975">
        <f>'データを入力して下さい'!L107</f>
        <v>0</v>
      </c>
      <c r="L54" s="976"/>
      <c r="M54" s="976"/>
      <c r="N54" s="976"/>
      <c r="O54" s="976"/>
      <c r="P54" s="976"/>
      <c r="Q54" s="976"/>
      <c r="R54" s="976"/>
      <c r="S54" s="976"/>
      <c r="T54" s="976"/>
      <c r="U54" s="976"/>
      <c r="V54" s="976"/>
      <c r="W54" s="976"/>
      <c r="X54" s="976"/>
      <c r="Y54" s="976"/>
      <c r="Z54" s="976"/>
      <c r="AA54" s="976"/>
      <c r="AB54" s="976"/>
      <c r="AC54" s="976"/>
      <c r="AD54" s="976"/>
      <c r="AE54" s="976"/>
      <c r="AF54" s="976"/>
      <c r="AG54" s="976"/>
      <c r="AH54" s="976"/>
      <c r="AI54" s="976"/>
      <c r="AJ54" s="976"/>
      <c r="AK54" s="976"/>
      <c r="AL54" s="977"/>
      <c r="AM54" s="433"/>
      <c r="AN54" s="386"/>
      <c r="AP54" s="416"/>
      <c r="AQ54" s="416"/>
      <c r="AR54" s="416"/>
      <c r="AS54" s="416"/>
      <c r="AT54" s="416"/>
      <c r="AU54" s="416"/>
      <c r="AV54" s="416"/>
      <c r="AW54" s="416"/>
      <c r="AX54" s="416"/>
      <c r="AY54" s="416"/>
    </row>
    <row r="55" spans="1:40" ht="18" customHeight="1">
      <c r="A55" s="371"/>
      <c r="B55" s="433"/>
      <c r="C55" s="433"/>
      <c r="D55" s="978" t="s">
        <v>483</v>
      </c>
      <c r="E55" s="979"/>
      <c r="F55" s="979"/>
      <c r="G55" s="979"/>
      <c r="H55" s="979"/>
      <c r="I55" s="979"/>
      <c r="J55" s="980"/>
      <c r="K55" s="978"/>
      <c r="L55" s="979"/>
      <c r="M55" s="979"/>
      <c r="N55" s="979"/>
      <c r="O55" s="979"/>
      <c r="P55" s="979"/>
      <c r="Q55" s="979"/>
      <c r="R55" s="979"/>
      <c r="S55" s="979"/>
      <c r="T55" s="979"/>
      <c r="U55" s="979"/>
      <c r="V55" s="979"/>
      <c r="W55" s="979"/>
      <c r="X55" s="979"/>
      <c r="Y55" s="979"/>
      <c r="Z55" s="979"/>
      <c r="AA55" s="979"/>
      <c r="AB55" s="979"/>
      <c r="AC55" s="979"/>
      <c r="AD55" s="979"/>
      <c r="AE55" s="979"/>
      <c r="AF55" s="979"/>
      <c r="AG55" s="979"/>
      <c r="AH55" s="979"/>
      <c r="AI55" s="979"/>
      <c r="AJ55" s="979"/>
      <c r="AK55" s="979"/>
      <c r="AL55" s="980"/>
      <c r="AM55" s="433"/>
      <c r="AN55" s="386"/>
    </row>
    <row r="56" spans="1:40" ht="25.5" customHeight="1">
      <c r="A56" s="371"/>
      <c r="B56" s="433"/>
      <c r="C56" s="433"/>
      <c r="D56" s="975" t="s">
        <v>484</v>
      </c>
      <c r="E56" s="976"/>
      <c r="F56" s="976"/>
      <c r="G56" s="976"/>
      <c r="H56" s="976"/>
      <c r="I56" s="976"/>
      <c r="J56" s="977"/>
      <c r="K56" s="1028">
        <f>'データを入力して下さい'!$D$45&amp;'データを入力して下さい'!$D$46</f>
      </c>
      <c r="L56" s="1029"/>
      <c r="M56" s="1029"/>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29"/>
      <c r="AL56" s="1030"/>
      <c r="AM56" s="433"/>
      <c r="AN56" s="386"/>
    </row>
    <row r="57" spans="1:40" ht="25.5" customHeight="1">
      <c r="A57" s="371"/>
      <c r="B57" s="433"/>
      <c r="C57" s="433"/>
      <c r="D57" s="981"/>
      <c r="E57" s="982"/>
      <c r="F57" s="982"/>
      <c r="G57" s="982"/>
      <c r="H57" s="982"/>
      <c r="I57" s="982"/>
      <c r="J57" s="983"/>
      <c r="K57" s="1031">
        <f>IF(ISBLANK('データを入力して下さい'!D47),"",'データを入力して下さい'!$D$47)</f>
      </c>
      <c r="L57" s="1032"/>
      <c r="M57" s="1032"/>
      <c r="N57" s="1032"/>
      <c r="O57" s="1032"/>
      <c r="P57" s="1032"/>
      <c r="Q57" s="1032"/>
      <c r="R57" s="1032"/>
      <c r="S57" s="1032"/>
      <c r="T57" s="1032"/>
      <c r="U57" s="1032"/>
      <c r="V57" s="1032"/>
      <c r="W57" s="1032"/>
      <c r="X57" s="1032"/>
      <c r="Y57" s="1032"/>
      <c r="Z57" s="1032"/>
      <c r="AA57" s="1032"/>
      <c r="AB57" s="1032"/>
      <c r="AC57" s="1032"/>
      <c r="AD57" s="1032"/>
      <c r="AE57" s="1032"/>
      <c r="AF57" s="1032"/>
      <c r="AG57" s="1032"/>
      <c r="AH57" s="1032"/>
      <c r="AI57" s="1032"/>
      <c r="AJ57" s="1032"/>
      <c r="AK57" s="1032"/>
      <c r="AL57" s="1033"/>
      <c r="AM57" s="433"/>
      <c r="AN57" s="386"/>
    </row>
    <row r="58" spans="1:40" ht="25.5" customHeight="1">
      <c r="A58" s="371"/>
      <c r="B58" s="433"/>
      <c r="C58" s="433"/>
      <c r="D58" s="978"/>
      <c r="E58" s="979"/>
      <c r="F58" s="979"/>
      <c r="G58" s="979"/>
      <c r="H58" s="979"/>
      <c r="I58" s="979"/>
      <c r="J58" s="980"/>
      <c r="K58" s="1034"/>
      <c r="L58" s="1035"/>
      <c r="M58" s="1035"/>
      <c r="N58" s="1035"/>
      <c r="O58" s="1035"/>
      <c r="P58" s="1035"/>
      <c r="Q58" s="1035"/>
      <c r="R58" s="1035"/>
      <c r="S58" s="1035"/>
      <c r="T58" s="1035"/>
      <c r="U58" s="1035"/>
      <c r="V58" s="1035"/>
      <c r="W58" s="1035"/>
      <c r="X58" s="1035"/>
      <c r="Y58" s="1035"/>
      <c r="Z58" s="1035"/>
      <c r="AA58" s="1035"/>
      <c r="AB58" s="1035"/>
      <c r="AC58" s="1035"/>
      <c r="AD58" s="1035"/>
      <c r="AE58" s="1035"/>
      <c r="AF58" s="1035"/>
      <c r="AG58" s="1035"/>
      <c r="AH58" s="1035"/>
      <c r="AI58" s="1035"/>
      <c r="AJ58" s="1035"/>
      <c r="AK58" s="1035"/>
      <c r="AL58" s="1036"/>
      <c r="AM58" s="433"/>
      <c r="AN58" s="386"/>
    </row>
    <row r="59" spans="1:40" ht="36" customHeight="1">
      <c r="A59" s="371"/>
      <c r="B59" s="433"/>
      <c r="C59" s="433"/>
      <c r="D59" s="993" t="s">
        <v>485</v>
      </c>
      <c r="E59" s="994"/>
      <c r="F59" s="994"/>
      <c r="G59" s="994"/>
      <c r="H59" s="994"/>
      <c r="I59" s="994"/>
      <c r="J59" s="970"/>
      <c r="K59" s="995">
        <f>IF(ISBLANK('データを入力して下さい'!D48),"",'データを入力して下さい'!$D$48)</f>
      </c>
      <c r="L59" s="996"/>
      <c r="M59" s="996"/>
      <c r="N59" s="996"/>
      <c r="O59" s="996"/>
      <c r="P59" s="996"/>
      <c r="Q59" s="996"/>
      <c r="R59" s="996"/>
      <c r="S59" s="996"/>
      <c r="T59" s="996"/>
      <c r="U59" s="996"/>
      <c r="V59" s="996"/>
      <c r="W59" s="996"/>
      <c r="X59" s="996"/>
      <c r="Y59" s="996"/>
      <c r="Z59" s="996"/>
      <c r="AA59" s="996"/>
      <c r="AB59" s="996"/>
      <c r="AC59" s="996"/>
      <c r="AD59" s="996"/>
      <c r="AE59" s="996"/>
      <c r="AF59" s="996"/>
      <c r="AG59" s="996"/>
      <c r="AH59" s="996"/>
      <c r="AI59" s="996"/>
      <c r="AJ59" s="996"/>
      <c r="AK59" s="996"/>
      <c r="AL59" s="997"/>
      <c r="AM59" s="433"/>
      <c r="AN59" s="386"/>
    </row>
    <row r="60" spans="1:40" s="436" customFormat="1" ht="23.25" customHeight="1">
      <c r="A60" s="435"/>
      <c r="B60" s="435"/>
      <c r="C60" s="435"/>
      <c r="D60" s="435"/>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row>
    <row r="61" spans="1:40" ht="54.75" customHeight="1">
      <c r="A61" s="371"/>
      <c r="B61" s="371"/>
      <c r="C61" s="437"/>
      <c r="D61" s="1023" t="s">
        <v>573</v>
      </c>
      <c r="E61" s="1023"/>
      <c r="F61" s="1023"/>
      <c r="G61" s="1023"/>
      <c r="H61" s="1023"/>
      <c r="I61" s="1023"/>
      <c r="J61" s="1023"/>
      <c r="K61" s="1023"/>
      <c r="L61" s="1023"/>
      <c r="M61" s="1023"/>
      <c r="N61" s="1023"/>
      <c r="O61" s="1023"/>
      <c r="P61" s="1023"/>
      <c r="Q61" s="1023"/>
      <c r="R61" s="1023"/>
      <c r="S61" s="1023"/>
      <c r="T61" s="1023"/>
      <c r="U61" s="1023"/>
      <c r="V61" s="1023"/>
      <c r="W61" s="1023"/>
      <c r="X61" s="1023"/>
      <c r="Y61" s="1023"/>
      <c r="Z61" s="1023"/>
      <c r="AA61" s="1023"/>
      <c r="AB61" s="1023"/>
      <c r="AC61" s="1023"/>
      <c r="AD61" s="1023"/>
      <c r="AE61" s="1023"/>
      <c r="AF61" s="1023"/>
      <c r="AG61" s="1023"/>
      <c r="AH61" s="1023"/>
      <c r="AI61" s="1023"/>
      <c r="AJ61" s="1023"/>
      <c r="AK61" s="1023"/>
      <c r="AL61" s="1023"/>
      <c r="AM61" s="437"/>
      <c r="AN61" s="371"/>
    </row>
    <row r="62" spans="1:40" ht="15" customHeight="1">
      <c r="A62" s="371"/>
      <c r="B62" s="371"/>
      <c r="C62" s="371"/>
      <c r="D62" s="371"/>
      <c r="E62" s="371"/>
      <c r="F62" s="371"/>
      <c r="G62" s="371"/>
      <c r="H62" s="371"/>
      <c r="I62" s="371"/>
      <c r="J62" s="371"/>
      <c r="K62" s="371"/>
      <c r="L62" s="371"/>
      <c r="M62" s="371"/>
      <c r="N62" s="371"/>
      <c r="O62" s="371"/>
      <c r="P62" s="371"/>
      <c r="Q62" s="388"/>
      <c r="R62" s="371"/>
      <c r="S62" s="371"/>
      <c r="T62" s="371"/>
      <c r="U62" s="371"/>
      <c r="V62" s="371"/>
      <c r="W62" s="371"/>
      <c r="X62" s="371"/>
      <c r="Y62" s="371"/>
      <c r="Z62" s="371"/>
      <c r="AA62" s="371"/>
      <c r="AB62" s="371"/>
      <c r="AC62" s="371"/>
      <c r="AD62" s="371"/>
      <c r="AE62" s="374"/>
      <c r="AF62" s="374"/>
      <c r="AG62" s="371"/>
      <c r="AH62" s="371"/>
      <c r="AI62" s="371"/>
      <c r="AJ62" s="371"/>
      <c r="AK62" s="371"/>
      <c r="AL62" s="371"/>
      <c r="AM62" s="371"/>
      <c r="AN62" s="371"/>
    </row>
    <row r="63" spans="1:40" ht="7.5" customHeight="1">
      <c r="A63" s="371"/>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4"/>
      <c r="AF63" s="374"/>
      <c r="AG63" s="371"/>
      <c r="AH63" s="371"/>
      <c r="AI63" s="371"/>
      <c r="AJ63" s="371"/>
      <c r="AK63" s="371"/>
      <c r="AL63" s="371"/>
      <c r="AM63" s="371"/>
      <c r="AN63" s="371"/>
    </row>
    <row r="64" spans="1:72" ht="17.25" customHeight="1">
      <c r="A64" s="371"/>
      <c r="B64" s="371"/>
      <c r="C64" s="371"/>
      <c r="D64" s="371"/>
      <c r="E64" s="371"/>
      <c r="F64" s="371"/>
      <c r="G64" s="371"/>
      <c r="H64" s="371"/>
      <c r="I64" s="371"/>
      <c r="J64" s="371"/>
      <c r="K64" s="371"/>
      <c r="L64" s="371"/>
      <c r="M64" s="371"/>
      <c r="N64" s="371"/>
      <c r="O64" s="371"/>
      <c r="P64" s="371"/>
      <c r="Q64" s="371"/>
      <c r="R64" s="371"/>
      <c r="S64" s="371"/>
      <c r="T64" s="371"/>
      <c r="U64" s="375"/>
      <c r="V64" s="371"/>
      <c r="W64" s="371"/>
      <c r="X64" s="371"/>
      <c r="Y64" s="371"/>
      <c r="Z64" s="371"/>
      <c r="AA64" s="371"/>
      <c r="AB64" s="371"/>
      <c r="AC64" s="371"/>
      <c r="AD64" s="371"/>
      <c r="AE64" s="371"/>
      <c r="AF64" s="371" t="s">
        <v>486</v>
      </c>
      <c r="AG64" s="371"/>
      <c r="AH64" s="374"/>
      <c r="AI64" s="374"/>
      <c r="AJ64" s="374"/>
      <c r="AK64" s="374"/>
      <c r="AL64" s="374"/>
      <c r="AM64" s="371"/>
      <c r="AN64" s="371"/>
      <c r="BS64" s="438"/>
      <c r="BT64" s="438"/>
    </row>
    <row r="65" spans="1:78" ht="14.25" customHeight="1">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4"/>
      <c r="AF65" s="374"/>
      <c r="AG65" s="371"/>
      <c r="AH65" s="371"/>
      <c r="AI65" s="371"/>
      <c r="AJ65" s="371"/>
      <c r="AK65" s="371"/>
      <c r="AL65" s="371"/>
      <c r="AM65" s="371"/>
      <c r="AN65" s="371"/>
      <c r="AO65" s="439"/>
      <c r="AP65" s="440"/>
      <c r="AQ65" s="440"/>
      <c r="AR65" s="440"/>
      <c r="AS65" s="440"/>
      <c r="AT65" s="440"/>
      <c r="AU65" s="440"/>
      <c r="AV65" s="440"/>
      <c r="AW65" s="440"/>
      <c r="AX65" s="440"/>
      <c r="AY65" s="440"/>
      <c r="AZ65" s="440"/>
      <c r="BA65" s="440"/>
      <c r="BB65" s="440"/>
      <c r="BC65" s="440"/>
      <c r="BD65" s="440"/>
      <c r="BE65" s="440"/>
      <c r="BF65" s="440"/>
      <c r="BG65" s="440"/>
      <c r="BH65" s="440"/>
      <c r="BI65" s="440"/>
      <c r="BJ65" s="440"/>
      <c r="BK65" s="440"/>
      <c r="BL65" s="440"/>
      <c r="BM65" s="440"/>
      <c r="BN65" s="440"/>
      <c r="BO65" s="440"/>
      <c r="BP65" s="440"/>
      <c r="BQ65" s="440"/>
      <c r="BR65" s="440"/>
      <c r="BS65" s="440"/>
      <c r="BT65" s="440"/>
      <c r="BU65" s="440"/>
      <c r="BV65" s="440"/>
      <c r="BW65" s="440"/>
      <c r="BX65" s="440"/>
      <c r="BY65" s="440"/>
      <c r="BZ65" s="440"/>
    </row>
    <row r="66" spans="2:78" ht="17.25" customHeight="1">
      <c r="B66" s="377"/>
      <c r="C66" s="1024" t="s">
        <v>461</v>
      </c>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24"/>
      <c r="AA66" s="1024"/>
      <c r="AB66" s="1024"/>
      <c r="AC66" s="1024"/>
      <c r="AD66" s="1024"/>
      <c r="AE66" s="1024"/>
      <c r="AF66" s="1024"/>
      <c r="AG66" s="1024"/>
      <c r="AH66" s="1024"/>
      <c r="AI66" s="1024"/>
      <c r="AJ66" s="1024"/>
      <c r="AK66" s="1024"/>
      <c r="AL66" s="1024"/>
      <c r="AM66" s="377"/>
      <c r="AN66" s="377"/>
      <c r="AO66" s="439"/>
      <c r="AP66" s="440"/>
      <c r="AQ66" s="440"/>
      <c r="AR66" s="440"/>
      <c r="AS66" s="440"/>
      <c r="AT66" s="440"/>
      <c r="AU66" s="440"/>
      <c r="AV66" s="440"/>
      <c r="AW66" s="440"/>
      <c r="AX66" s="440"/>
      <c r="AY66" s="440"/>
      <c r="AZ66" s="440"/>
      <c r="BA66" s="440"/>
      <c r="BB66" s="440"/>
      <c r="BC66" s="440"/>
      <c r="BD66" s="440"/>
      <c r="BE66" s="440"/>
      <c r="BF66" s="440"/>
      <c r="BG66" s="440"/>
      <c r="BH66" s="440"/>
      <c r="BI66" s="440"/>
      <c r="BJ66" s="440"/>
      <c r="BK66" s="440"/>
      <c r="BL66" s="440"/>
      <c r="BM66" s="440"/>
      <c r="BN66" s="440"/>
      <c r="BO66" s="440"/>
      <c r="BP66" s="440"/>
      <c r="BQ66" s="440"/>
      <c r="BR66" s="440"/>
      <c r="BS66" s="440"/>
      <c r="BT66" s="440"/>
      <c r="BU66" s="440"/>
      <c r="BV66" s="440"/>
      <c r="BW66" s="440"/>
      <c r="BX66" s="440"/>
      <c r="BY66" s="440"/>
      <c r="BZ66" s="440"/>
    </row>
    <row r="67" spans="1:78" ht="17.25" customHeight="1">
      <c r="A67" s="377"/>
      <c r="B67" s="377"/>
      <c r="C67" s="1024"/>
      <c r="D67" s="1024"/>
      <c r="E67" s="1024"/>
      <c r="F67" s="1024"/>
      <c r="G67" s="1024"/>
      <c r="H67" s="1024"/>
      <c r="I67" s="1024"/>
      <c r="J67" s="1024"/>
      <c r="K67" s="1024"/>
      <c r="L67" s="1024"/>
      <c r="M67" s="1024"/>
      <c r="N67" s="1024"/>
      <c r="O67" s="1024"/>
      <c r="P67" s="1024"/>
      <c r="Q67" s="1024"/>
      <c r="R67" s="1024"/>
      <c r="S67" s="1024"/>
      <c r="T67" s="1024"/>
      <c r="U67" s="1024"/>
      <c r="V67" s="1024"/>
      <c r="W67" s="1024"/>
      <c r="X67" s="1024"/>
      <c r="Y67" s="1024"/>
      <c r="Z67" s="1024"/>
      <c r="AA67" s="1024"/>
      <c r="AB67" s="1024"/>
      <c r="AC67" s="1024"/>
      <c r="AD67" s="1024"/>
      <c r="AE67" s="1024"/>
      <c r="AF67" s="1024"/>
      <c r="AG67" s="1024"/>
      <c r="AH67" s="1024"/>
      <c r="AI67" s="1024"/>
      <c r="AJ67" s="1024"/>
      <c r="AK67" s="1024"/>
      <c r="AL67" s="1024"/>
      <c r="AM67" s="377"/>
      <c r="AN67" s="377"/>
      <c r="AO67" s="441"/>
      <c r="AP67" s="442"/>
      <c r="AQ67" s="442"/>
      <c r="AR67" s="442"/>
      <c r="AS67" s="442"/>
      <c r="AT67" s="442"/>
      <c r="AU67" s="442"/>
      <c r="AV67" s="442"/>
      <c r="AW67" s="442"/>
      <c r="AX67" s="442"/>
      <c r="AY67" s="442"/>
      <c r="AZ67" s="442"/>
      <c r="BA67" s="442"/>
      <c r="BB67" s="442"/>
      <c r="BC67" s="442"/>
      <c r="BD67" s="442"/>
      <c r="BE67" s="442"/>
      <c r="BF67" s="442"/>
      <c r="BG67" s="442"/>
      <c r="BH67" s="442"/>
      <c r="BI67" s="442"/>
      <c r="BJ67" s="442"/>
      <c r="BK67" s="442"/>
      <c r="BL67" s="442"/>
      <c r="BM67" s="442"/>
      <c r="BN67" s="442"/>
      <c r="BO67" s="442"/>
      <c r="BP67" s="442"/>
      <c r="BQ67" s="442"/>
      <c r="BR67" s="442"/>
      <c r="BS67" s="442"/>
      <c r="BT67" s="442"/>
      <c r="BU67" s="442"/>
      <c r="BV67" s="442"/>
      <c r="BW67" s="442"/>
      <c r="BX67" s="442"/>
      <c r="BY67" s="442"/>
      <c r="BZ67" s="442"/>
    </row>
    <row r="68" spans="1:78" ht="14.25" customHeight="1">
      <c r="A68" s="378"/>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P68" s="443"/>
      <c r="AQ68" s="443"/>
      <c r="AR68" s="443"/>
      <c r="AS68" s="444"/>
      <c r="AT68" s="444"/>
      <c r="AU68" s="444"/>
      <c r="AV68" s="445"/>
      <c r="AW68" s="445"/>
      <c r="AX68" s="445"/>
      <c r="AY68" s="445"/>
      <c r="AZ68" s="445"/>
      <c r="BA68" s="445"/>
      <c r="BB68" s="445"/>
      <c r="BC68" s="445"/>
      <c r="BD68" s="445"/>
      <c r="BE68" s="445"/>
      <c r="BF68" s="445"/>
      <c r="BG68" s="445"/>
      <c r="BH68" s="445"/>
      <c r="BI68" s="445"/>
      <c r="BJ68" s="445"/>
      <c r="BK68" s="445"/>
      <c r="BL68" s="445"/>
      <c r="BM68" s="444"/>
      <c r="BN68" s="444"/>
      <c r="BO68" s="444"/>
      <c r="BP68" s="444"/>
      <c r="BQ68" s="444"/>
      <c r="BR68" s="444"/>
      <c r="BS68" s="444"/>
      <c r="BT68" s="444"/>
      <c r="BU68" s="444"/>
      <c r="BV68" s="444"/>
      <c r="BW68" s="444"/>
      <c r="BX68" s="444"/>
      <c r="BY68" s="444"/>
      <c r="BZ68" s="444"/>
    </row>
    <row r="69" spans="1:78" ht="14.25" customHeight="1">
      <c r="A69" s="371"/>
      <c r="B69" s="379"/>
      <c r="C69" s="379"/>
      <c r="D69" s="379"/>
      <c r="E69" s="371"/>
      <c r="F69" s="371"/>
      <c r="G69" s="371"/>
      <c r="H69" s="380"/>
      <c r="I69" s="380"/>
      <c r="J69" s="380"/>
      <c r="K69" s="380"/>
      <c r="L69" s="380"/>
      <c r="M69" s="380"/>
      <c r="N69" s="380"/>
      <c r="O69" s="380"/>
      <c r="P69" s="380"/>
      <c r="Q69" s="380"/>
      <c r="R69" s="380"/>
      <c r="S69" s="380"/>
      <c r="T69" s="380"/>
      <c r="U69" s="380"/>
      <c r="V69" s="380"/>
      <c r="W69" s="380"/>
      <c r="X69" s="380"/>
      <c r="Y69" s="371"/>
      <c r="Z69" s="371"/>
      <c r="AA69" s="371"/>
      <c r="AB69" s="371"/>
      <c r="AC69" s="371"/>
      <c r="AD69" s="371"/>
      <c r="AE69" s="371"/>
      <c r="AF69" s="371"/>
      <c r="AG69" s="371"/>
      <c r="AH69" s="371"/>
      <c r="AI69" s="371"/>
      <c r="AJ69" s="371"/>
      <c r="AK69" s="371"/>
      <c r="AL69" s="371"/>
      <c r="AM69" s="371"/>
      <c r="AN69" s="371"/>
      <c r="AP69" s="444"/>
      <c r="AQ69" s="444"/>
      <c r="AR69" s="444"/>
      <c r="AS69" s="444"/>
      <c r="AT69" s="444"/>
      <c r="AU69" s="444"/>
      <c r="AV69" s="444"/>
      <c r="AW69" s="444"/>
      <c r="AX69" s="444"/>
      <c r="AY69" s="444"/>
      <c r="AZ69" s="444"/>
      <c r="BA69" s="444"/>
      <c r="BB69" s="444"/>
      <c r="BC69" s="444"/>
      <c r="BD69" s="444"/>
      <c r="BE69" s="444"/>
      <c r="BF69" s="444"/>
      <c r="BG69" s="444"/>
      <c r="BH69" s="444"/>
      <c r="BI69" s="444"/>
      <c r="BJ69" s="444"/>
      <c r="BK69" s="444"/>
      <c r="BL69" s="444"/>
      <c r="BM69" s="446"/>
      <c r="BN69" s="447"/>
      <c r="BO69" s="448"/>
      <c r="BP69" s="448"/>
      <c r="BQ69" s="448"/>
      <c r="BR69" s="449"/>
      <c r="BS69" s="450"/>
      <c r="BT69" s="450"/>
      <c r="BU69" s="450"/>
      <c r="BV69" s="450"/>
      <c r="BW69" s="448"/>
      <c r="BX69" s="451"/>
      <c r="BY69" s="444"/>
      <c r="BZ69" s="444"/>
    </row>
    <row r="70" spans="1:78" ht="17.25" customHeight="1">
      <c r="A70" s="371"/>
      <c r="B70" s="371"/>
      <c r="C70" s="371"/>
      <c r="D70" s="371"/>
      <c r="E70" s="1001" t="s">
        <v>462</v>
      </c>
      <c r="F70" s="1025"/>
      <c r="G70" s="1025"/>
      <c r="H70" s="1025"/>
      <c r="I70" s="1025"/>
      <c r="J70" s="1025"/>
      <c r="K70" s="1025"/>
      <c r="L70" s="1025"/>
      <c r="M70" s="1025"/>
      <c r="N70" s="1025"/>
      <c r="O70" s="1012" t="s">
        <v>489</v>
      </c>
      <c r="P70" s="1012"/>
      <c r="Q70" s="1012"/>
      <c r="R70" s="1012"/>
      <c r="S70" s="1012"/>
      <c r="T70" s="1012"/>
      <c r="U70" s="1012"/>
      <c r="V70" s="1012"/>
      <c r="W70" s="1012"/>
      <c r="X70" s="1012"/>
      <c r="Y70" s="381"/>
      <c r="Z70" s="452"/>
      <c r="AA70" s="409"/>
      <c r="AB70" s="409"/>
      <c r="AC70" s="409"/>
      <c r="AD70" s="383" t="s">
        <v>463</v>
      </c>
      <c r="AE70" s="384"/>
      <c r="AF70" s="384"/>
      <c r="AG70" s="384"/>
      <c r="AH70" s="384"/>
      <c r="AI70" s="409"/>
      <c r="AJ70" s="409"/>
      <c r="AK70" s="409"/>
      <c r="AL70" s="453"/>
      <c r="AM70" s="386"/>
      <c r="AN70" s="371"/>
      <c r="AP70" s="454"/>
      <c r="AQ70" s="444"/>
      <c r="AR70" s="444"/>
      <c r="AS70" s="444"/>
      <c r="AT70" s="444"/>
      <c r="AU70" s="444"/>
      <c r="AV70" s="444"/>
      <c r="AW70" s="444"/>
      <c r="AX70" s="444"/>
      <c r="AY70" s="444"/>
      <c r="AZ70" s="444"/>
      <c r="BA70" s="444"/>
      <c r="BB70" s="444"/>
      <c r="BC70" s="444"/>
      <c r="BD70" s="444"/>
      <c r="BE70" s="444"/>
      <c r="BF70" s="444"/>
      <c r="BG70" s="444"/>
      <c r="BH70" s="444"/>
      <c r="BI70" s="444"/>
      <c r="BJ70" s="444"/>
      <c r="BK70" s="444"/>
      <c r="BL70" s="444"/>
      <c r="BM70" s="443"/>
      <c r="BN70" s="443"/>
      <c r="BO70" s="444"/>
      <c r="BP70" s="443"/>
      <c r="BQ70" s="455"/>
      <c r="BR70" s="449"/>
      <c r="BS70" s="450"/>
      <c r="BT70" s="450"/>
      <c r="BU70" s="450"/>
      <c r="BV70" s="450"/>
      <c r="BW70" s="444"/>
      <c r="BX70" s="444"/>
      <c r="BY70" s="444"/>
      <c r="BZ70" s="444"/>
    </row>
    <row r="71" spans="1:78" ht="17.25" customHeight="1">
      <c r="A71" s="371"/>
      <c r="B71" s="456"/>
      <c r="C71" s="371"/>
      <c r="D71" s="371"/>
      <c r="E71" s="1025"/>
      <c r="F71" s="1025"/>
      <c r="G71" s="1025"/>
      <c r="H71" s="1025"/>
      <c r="I71" s="1025"/>
      <c r="J71" s="1025"/>
      <c r="K71" s="1025"/>
      <c r="L71" s="1025"/>
      <c r="M71" s="1025"/>
      <c r="N71" s="1025"/>
      <c r="O71" s="1012"/>
      <c r="P71" s="1012"/>
      <c r="Q71" s="1012"/>
      <c r="R71" s="1012"/>
      <c r="S71" s="1012"/>
      <c r="T71" s="1012"/>
      <c r="U71" s="1012"/>
      <c r="V71" s="1012"/>
      <c r="W71" s="1012"/>
      <c r="X71" s="1012"/>
      <c r="Y71" s="388"/>
      <c r="Z71" s="457"/>
      <c r="AA71" s="386"/>
      <c r="AB71" s="457"/>
      <c r="AC71" s="383"/>
      <c r="AD71" s="383"/>
      <c r="AE71" s="383"/>
      <c r="AF71" s="383"/>
      <c r="AG71" s="383"/>
      <c r="AH71" s="383"/>
      <c r="AI71" s="386"/>
      <c r="AJ71" s="386"/>
      <c r="AK71" s="386"/>
      <c r="AL71" s="386"/>
      <c r="AM71" s="386"/>
      <c r="AN71" s="371"/>
      <c r="AP71" s="444"/>
      <c r="AQ71" s="454"/>
      <c r="AR71" s="454"/>
      <c r="AS71" s="444"/>
      <c r="AT71" s="454"/>
      <c r="AU71" s="454"/>
      <c r="AV71" s="454"/>
      <c r="AW71" s="454"/>
      <c r="AX71" s="454"/>
      <c r="AY71" s="454"/>
      <c r="AZ71" s="454"/>
      <c r="BA71" s="454"/>
      <c r="BB71" s="454"/>
      <c r="BC71" s="444"/>
      <c r="BD71" s="444"/>
      <c r="BE71" s="444"/>
      <c r="BF71" s="444"/>
      <c r="BG71" s="444"/>
      <c r="BH71" s="444"/>
      <c r="BI71" s="444"/>
      <c r="BJ71" s="444"/>
      <c r="BK71" s="444"/>
      <c r="BL71" s="444"/>
      <c r="BM71" s="444"/>
      <c r="BN71" s="444"/>
      <c r="BO71" s="444"/>
      <c r="BP71" s="444"/>
      <c r="BQ71" s="455"/>
      <c r="BR71" s="450"/>
      <c r="BS71" s="450"/>
      <c r="BT71" s="450"/>
      <c r="BU71" s="450"/>
      <c r="BV71" s="450"/>
      <c r="BW71" s="444"/>
      <c r="BX71" s="444"/>
      <c r="BY71" s="444"/>
      <c r="BZ71" s="444"/>
    </row>
    <row r="72" spans="1:78" ht="17.25" customHeight="1">
      <c r="A72" s="371"/>
      <c r="B72" s="371"/>
      <c r="C72" s="456"/>
      <c r="D72" s="456"/>
      <c r="E72" s="1026" t="s">
        <v>464</v>
      </c>
      <c r="F72" s="1027"/>
      <c r="G72" s="1027"/>
      <c r="H72" s="1027"/>
      <c r="I72" s="1027"/>
      <c r="J72" s="1027"/>
      <c r="K72" s="1027"/>
      <c r="L72" s="1027"/>
      <c r="M72" s="1027"/>
      <c r="N72" s="1027"/>
      <c r="O72" s="1012"/>
      <c r="P72" s="1012"/>
      <c r="Q72" s="1012"/>
      <c r="R72" s="1012"/>
      <c r="S72" s="1012"/>
      <c r="T72" s="1012"/>
      <c r="U72" s="1012"/>
      <c r="V72" s="1012"/>
      <c r="W72" s="1012"/>
      <c r="X72" s="1012"/>
      <c r="Y72" s="371"/>
      <c r="Z72" s="386"/>
      <c r="AA72" s="386"/>
      <c r="AB72" s="386"/>
      <c r="AC72" s="383"/>
      <c r="AD72" s="383"/>
      <c r="AE72" s="383"/>
      <c r="AF72" s="383"/>
      <c r="AG72" s="383"/>
      <c r="AH72" s="383"/>
      <c r="AI72" s="386"/>
      <c r="AJ72" s="386"/>
      <c r="AK72" s="386"/>
      <c r="AL72" s="386"/>
      <c r="AM72" s="386"/>
      <c r="AN72" s="371"/>
      <c r="AP72" s="458"/>
      <c r="AQ72" s="459"/>
      <c r="AR72" s="460"/>
      <c r="AS72" s="454"/>
      <c r="AT72" s="454"/>
      <c r="AU72" s="454"/>
      <c r="AV72" s="454"/>
      <c r="AW72" s="454"/>
      <c r="AX72" s="454"/>
      <c r="AY72" s="454"/>
      <c r="AZ72" s="454"/>
      <c r="BA72" s="454"/>
      <c r="BB72" s="454"/>
      <c r="BC72" s="444"/>
      <c r="BD72" s="444"/>
      <c r="BE72" s="444"/>
      <c r="BF72" s="444"/>
      <c r="BG72" s="444"/>
      <c r="BH72" s="444"/>
      <c r="BI72" s="444"/>
      <c r="BJ72" s="444"/>
      <c r="BK72" s="444"/>
      <c r="BL72" s="444"/>
      <c r="BM72" s="447"/>
      <c r="BN72" s="447"/>
      <c r="BO72" s="447"/>
      <c r="BP72" s="461"/>
      <c r="BQ72" s="455"/>
      <c r="BR72" s="450"/>
      <c r="BS72" s="450"/>
      <c r="BT72" s="450"/>
      <c r="BU72" s="450"/>
      <c r="BV72" s="450"/>
      <c r="BW72" s="461"/>
      <c r="BX72" s="462"/>
      <c r="BY72" s="462"/>
      <c r="BZ72" s="444"/>
    </row>
    <row r="73" spans="1:78" s="373" customFormat="1" ht="17.25" customHeight="1">
      <c r="A73" s="371"/>
      <c r="B73" s="389"/>
      <c r="C73" s="390"/>
      <c r="D73" s="463"/>
      <c r="E73" s="1027"/>
      <c r="F73" s="1027"/>
      <c r="G73" s="1027"/>
      <c r="H73" s="1027"/>
      <c r="I73" s="1027"/>
      <c r="J73" s="1027"/>
      <c r="K73" s="1027"/>
      <c r="L73" s="1027"/>
      <c r="M73" s="1027"/>
      <c r="N73" s="1027"/>
      <c r="O73" s="1012"/>
      <c r="P73" s="1012"/>
      <c r="Q73" s="1012"/>
      <c r="R73" s="1012"/>
      <c r="S73" s="1012"/>
      <c r="T73" s="1012"/>
      <c r="U73" s="1012"/>
      <c r="V73" s="1012"/>
      <c r="W73" s="1012"/>
      <c r="X73" s="1012"/>
      <c r="Y73" s="392"/>
      <c r="Z73" s="452"/>
      <c r="AA73" s="452"/>
      <c r="AB73" s="230"/>
      <c r="AC73" s="383"/>
      <c r="AD73" s="383"/>
      <c r="AE73" s="383"/>
      <c r="AF73" s="383"/>
      <c r="AG73" s="383"/>
      <c r="AH73" s="383"/>
      <c r="AI73" s="230"/>
      <c r="AJ73" s="230"/>
      <c r="AK73" s="230"/>
      <c r="AL73" s="464"/>
      <c r="AM73" s="464"/>
      <c r="AN73" s="371"/>
      <c r="AP73" s="444"/>
      <c r="AQ73" s="444"/>
      <c r="AR73" s="444"/>
      <c r="AS73" s="444"/>
      <c r="AT73" s="444"/>
      <c r="AU73" s="444"/>
      <c r="AV73" s="444"/>
      <c r="AW73" s="444"/>
      <c r="AX73" s="444"/>
      <c r="AY73" s="444"/>
      <c r="AZ73" s="444"/>
      <c r="BA73" s="444"/>
      <c r="BB73" s="444"/>
      <c r="BC73" s="444"/>
      <c r="BD73" s="444"/>
      <c r="BE73" s="444"/>
      <c r="BF73" s="444"/>
      <c r="BG73" s="444"/>
      <c r="BH73" s="444"/>
      <c r="BI73" s="444"/>
      <c r="BJ73" s="444"/>
      <c r="BK73" s="444"/>
      <c r="BL73" s="444"/>
      <c r="BM73" s="444"/>
      <c r="BN73" s="444"/>
      <c r="BO73" s="444"/>
      <c r="BP73" s="444"/>
      <c r="BQ73" s="455"/>
      <c r="BR73" s="450"/>
      <c r="BS73" s="450"/>
      <c r="BT73" s="450"/>
      <c r="BU73" s="450"/>
      <c r="BV73" s="450"/>
      <c r="BW73" s="444"/>
      <c r="BX73" s="444"/>
      <c r="BY73" s="444"/>
      <c r="BZ73" s="444"/>
    </row>
    <row r="74" spans="1:78" ht="17.25" customHeight="1">
      <c r="A74" s="371"/>
      <c r="B74" s="371"/>
      <c r="C74" s="371"/>
      <c r="D74" s="371"/>
      <c r="E74" s="1001" t="s">
        <v>465</v>
      </c>
      <c r="F74" s="1001"/>
      <c r="G74" s="1001"/>
      <c r="H74" s="1001"/>
      <c r="I74" s="1001"/>
      <c r="J74" s="1001"/>
      <c r="K74" s="1001"/>
      <c r="L74" s="1001"/>
      <c r="M74" s="1001"/>
      <c r="N74" s="1001"/>
      <c r="O74" s="1012"/>
      <c r="P74" s="1012"/>
      <c r="Q74" s="1012"/>
      <c r="R74" s="1012"/>
      <c r="S74" s="1012"/>
      <c r="T74" s="1012"/>
      <c r="U74" s="1012"/>
      <c r="V74" s="1012"/>
      <c r="W74" s="1012"/>
      <c r="X74" s="1012"/>
      <c r="Y74" s="371"/>
      <c r="Z74" s="386"/>
      <c r="AA74" s="386"/>
      <c r="AB74" s="386"/>
      <c r="AC74" s="383"/>
      <c r="AD74" s="383"/>
      <c r="AE74" s="383"/>
      <c r="AF74" s="383"/>
      <c r="AG74" s="383"/>
      <c r="AH74" s="383"/>
      <c r="AI74" s="386"/>
      <c r="AJ74" s="386"/>
      <c r="AK74" s="386"/>
      <c r="AL74" s="386"/>
      <c r="AM74" s="386"/>
      <c r="AN74" s="371"/>
      <c r="AP74" s="444"/>
      <c r="AQ74" s="465"/>
      <c r="AR74" s="461"/>
      <c r="AS74" s="444"/>
      <c r="AT74" s="444"/>
      <c r="AU74" s="444"/>
      <c r="AV74" s="444"/>
      <c r="AW74" s="444"/>
      <c r="AX74" s="444"/>
      <c r="AY74" s="444"/>
      <c r="AZ74" s="444"/>
      <c r="BA74" s="444"/>
      <c r="BB74" s="444"/>
      <c r="BC74" s="444"/>
      <c r="BD74" s="444"/>
      <c r="BE74" s="444"/>
      <c r="BF74" s="444"/>
      <c r="BG74" s="444"/>
      <c r="BH74" s="444"/>
      <c r="BI74" s="444"/>
      <c r="BJ74" s="444"/>
      <c r="BK74" s="444"/>
      <c r="BL74" s="444"/>
      <c r="BM74" s="465"/>
      <c r="BN74" s="465"/>
      <c r="BO74" s="465"/>
      <c r="BP74" s="465"/>
      <c r="BQ74" s="455"/>
      <c r="BR74" s="450"/>
      <c r="BS74" s="450"/>
      <c r="BT74" s="450"/>
      <c r="BU74" s="450"/>
      <c r="BV74" s="450"/>
      <c r="BW74" s="465"/>
      <c r="BX74" s="444"/>
      <c r="BY74" s="444"/>
      <c r="BZ74" s="444"/>
    </row>
    <row r="75" spans="1:78" ht="17.25" customHeight="1">
      <c r="A75" s="371"/>
      <c r="B75" s="386"/>
      <c r="C75" s="395"/>
      <c r="D75" s="393"/>
      <c r="E75" s="1001"/>
      <c r="F75" s="1001"/>
      <c r="G75" s="1001"/>
      <c r="H75" s="1001"/>
      <c r="I75" s="1001"/>
      <c r="J75" s="1001"/>
      <c r="K75" s="1001"/>
      <c r="L75" s="1001"/>
      <c r="M75" s="1001"/>
      <c r="N75" s="1001"/>
      <c r="O75" s="1012"/>
      <c r="P75" s="1012"/>
      <c r="Q75" s="1012"/>
      <c r="R75" s="1012"/>
      <c r="S75" s="1012"/>
      <c r="T75" s="1012"/>
      <c r="U75" s="1012"/>
      <c r="V75" s="1012"/>
      <c r="W75" s="1012"/>
      <c r="X75" s="1012"/>
      <c r="Y75" s="395"/>
      <c r="Z75" s="394"/>
      <c r="AA75" s="394"/>
      <c r="AB75" s="394"/>
      <c r="AC75" s="383"/>
      <c r="AD75" s="383"/>
      <c r="AE75" s="383"/>
      <c r="AF75" s="383"/>
      <c r="AG75" s="383"/>
      <c r="AH75" s="383"/>
      <c r="AI75" s="394"/>
      <c r="AJ75" s="394"/>
      <c r="AK75" s="394"/>
      <c r="AL75" s="386"/>
      <c r="AM75" s="386"/>
      <c r="AN75" s="371"/>
      <c r="AP75" s="444"/>
      <c r="AQ75" s="444"/>
      <c r="AR75" s="465"/>
      <c r="AS75" s="465"/>
      <c r="AT75" s="465"/>
      <c r="AU75" s="465"/>
      <c r="AV75" s="465"/>
      <c r="AW75" s="465"/>
      <c r="AX75" s="465"/>
      <c r="AY75" s="465"/>
      <c r="AZ75" s="465"/>
      <c r="BA75" s="465"/>
      <c r="BB75" s="465"/>
      <c r="BC75" s="465"/>
      <c r="BD75" s="465"/>
      <c r="BE75" s="465"/>
      <c r="BF75" s="465"/>
      <c r="BG75" s="465"/>
      <c r="BH75" s="465"/>
      <c r="BI75" s="465"/>
      <c r="BJ75" s="465"/>
      <c r="BK75" s="465"/>
      <c r="BL75" s="465"/>
      <c r="BM75" s="465"/>
      <c r="BN75" s="465"/>
      <c r="BO75" s="465"/>
      <c r="BP75" s="465"/>
      <c r="BQ75" s="465"/>
      <c r="BR75" s="450"/>
      <c r="BS75" s="450"/>
      <c r="BT75" s="450"/>
      <c r="BU75" s="450"/>
      <c r="BV75" s="450"/>
      <c r="BW75" s="465"/>
      <c r="BX75" s="444"/>
      <c r="BY75" s="444"/>
      <c r="BZ75" s="444"/>
    </row>
    <row r="76" spans="1:78" ht="17.25" customHeight="1">
      <c r="A76" s="371"/>
      <c r="B76" s="371"/>
      <c r="C76" s="371"/>
      <c r="D76" s="395"/>
      <c r="E76" s="1013" t="s">
        <v>466</v>
      </c>
      <c r="F76" s="1013"/>
      <c r="G76" s="1013"/>
      <c r="H76" s="1013"/>
      <c r="I76" s="1013"/>
      <c r="J76" s="1013"/>
      <c r="K76" s="1013"/>
      <c r="L76" s="1013"/>
      <c r="M76" s="1013"/>
      <c r="N76" s="1013"/>
      <c r="O76" s="1012"/>
      <c r="P76" s="1012"/>
      <c r="Q76" s="1012"/>
      <c r="R76" s="1012"/>
      <c r="S76" s="1012"/>
      <c r="T76" s="1012"/>
      <c r="U76" s="1012"/>
      <c r="V76" s="1012"/>
      <c r="W76" s="1012"/>
      <c r="X76" s="1012"/>
      <c r="Y76" s="395"/>
      <c r="Z76" s="394"/>
      <c r="AA76" s="394"/>
      <c r="AB76" s="394"/>
      <c r="AC76" s="383"/>
      <c r="AD76" s="383"/>
      <c r="AE76" s="383"/>
      <c r="AF76" s="383"/>
      <c r="AG76" s="383"/>
      <c r="AH76" s="383"/>
      <c r="AI76" s="394"/>
      <c r="AJ76" s="394"/>
      <c r="AK76" s="394"/>
      <c r="AL76" s="386"/>
      <c r="AM76" s="386"/>
      <c r="AN76" s="371"/>
      <c r="AP76" s="444"/>
      <c r="AQ76" s="444"/>
      <c r="AR76" s="444"/>
      <c r="AS76" s="465"/>
      <c r="AT76" s="465"/>
      <c r="AU76" s="465"/>
      <c r="AV76" s="465"/>
      <c r="AW76" s="465"/>
      <c r="AX76" s="465"/>
      <c r="AY76" s="465"/>
      <c r="AZ76" s="465"/>
      <c r="BA76" s="465"/>
      <c r="BB76" s="465"/>
      <c r="BC76" s="465"/>
      <c r="BD76" s="465"/>
      <c r="BE76" s="465"/>
      <c r="BF76" s="465"/>
      <c r="BG76" s="465"/>
      <c r="BH76" s="465"/>
      <c r="BI76" s="465"/>
      <c r="BJ76" s="465"/>
      <c r="BK76" s="465"/>
      <c r="BL76" s="465"/>
      <c r="BM76" s="444"/>
      <c r="BN76" s="444"/>
      <c r="BO76" s="444"/>
      <c r="BP76" s="444"/>
      <c r="BQ76" s="444"/>
      <c r="BR76" s="450"/>
      <c r="BS76" s="450"/>
      <c r="BT76" s="450"/>
      <c r="BU76" s="450"/>
      <c r="BV76" s="450"/>
      <c r="BW76" s="444"/>
      <c r="BX76" s="444"/>
      <c r="BY76" s="444"/>
      <c r="BZ76" s="444"/>
    </row>
    <row r="77" spans="1:78" ht="17.25" customHeight="1">
      <c r="A77" s="371"/>
      <c r="B77" s="371"/>
      <c r="C77" s="371"/>
      <c r="D77" s="371"/>
      <c r="E77" s="1013"/>
      <c r="F77" s="1013"/>
      <c r="G77" s="1013"/>
      <c r="H77" s="1013"/>
      <c r="I77" s="1013"/>
      <c r="J77" s="1013"/>
      <c r="K77" s="1013"/>
      <c r="L77" s="1013"/>
      <c r="M77" s="1013"/>
      <c r="N77" s="1013"/>
      <c r="O77" s="1012"/>
      <c r="P77" s="1012"/>
      <c r="Q77" s="1012"/>
      <c r="R77" s="1012"/>
      <c r="S77" s="1012"/>
      <c r="T77" s="1012"/>
      <c r="U77" s="1012"/>
      <c r="V77" s="1012"/>
      <c r="W77" s="1012"/>
      <c r="X77" s="1012"/>
      <c r="Y77" s="371"/>
      <c r="Z77" s="386"/>
      <c r="AA77" s="386"/>
      <c r="AB77" s="386"/>
      <c r="AC77" s="383"/>
      <c r="AD77" s="383"/>
      <c r="AE77" s="383"/>
      <c r="AF77" s="383"/>
      <c r="AG77" s="383"/>
      <c r="AH77" s="383"/>
      <c r="AI77" s="386"/>
      <c r="AJ77" s="386"/>
      <c r="AK77" s="386"/>
      <c r="AL77" s="386"/>
      <c r="AM77" s="386"/>
      <c r="AN77" s="371"/>
      <c r="AP77" s="466"/>
      <c r="AQ77" s="466"/>
      <c r="AR77" s="466"/>
      <c r="AS77" s="466"/>
      <c r="AT77" s="466"/>
      <c r="AU77" s="466"/>
      <c r="AV77" s="466"/>
      <c r="AW77" s="466"/>
      <c r="AX77" s="466"/>
      <c r="AY77" s="466"/>
      <c r="AZ77" s="466"/>
      <c r="BA77" s="466"/>
      <c r="BB77" s="466"/>
      <c r="BC77" s="467"/>
      <c r="BD77" s="467"/>
      <c r="BE77" s="467"/>
      <c r="BF77" s="467"/>
      <c r="BG77" s="467"/>
      <c r="BH77" s="467"/>
      <c r="BI77" s="467"/>
      <c r="BJ77" s="467"/>
      <c r="BK77" s="467"/>
      <c r="BL77" s="467"/>
      <c r="BM77" s="468"/>
      <c r="BN77" s="468"/>
      <c r="BO77" s="468"/>
      <c r="BP77" s="468"/>
      <c r="BQ77" s="468"/>
      <c r="BR77" s="468"/>
      <c r="BS77" s="468"/>
      <c r="BT77" s="469"/>
      <c r="BU77" s="469"/>
      <c r="BV77" s="470"/>
      <c r="BW77" s="471"/>
      <c r="BX77" s="471"/>
      <c r="BY77" s="471"/>
      <c r="BZ77" s="444"/>
    </row>
    <row r="78" spans="1:78" ht="17.25" customHeight="1">
      <c r="A78" s="371"/>
      <c r="B78" s="396"/>
      <c r="C78" s="396"/>
      <c r="D78" s="396"/>
      <c r="E78" s="1021" t="s">
        <v>467</v>
      </c>
      <c r="F78" s="1021"/>
      <c r="G78" s="1021"/>
      <c r="H78" s="1021"/>
      <c r="I78" s="1021"/>
      <c r="J78" s="1021"/>
      <c r="K78" s="1021"/>
      <c r="L78" s="1021"/>
      <c r="M78" s="1021"/>
      <c r="N78" s="1021"/>
      <c r="O78" s="1022" t="str">
        <f>IF(ISBLANK('データを入力して下さい'!F106),"無","有")</f>
        <v>無</v>
      </c>
      <c r="P78" s="1022"/>
      <c r="Q78" s="1022"/>
      <c r="R78" s="1022"/>
      <c r="S78" s="1022"/>
      <c r="T78" s="1022"/>
      <c r="U78" s="1022"/>
      <c r="V78" s="1022"/>
      <c r="W78" s="1022"/>
      <c r="X78" s="1022"/>
      <c r="Y78" s="397"/>
      <c r="Z78" s="397"/>
      <c r="AA78" s="397"/>
      <c r="AB78" s="397"/>
      <c r="AC78" s="397"/>
      <c r="AD78" s="397"/>
      <c r="AE78" s="397"/>
      <c r="AF78" s="398"/>
      <c r="AG78" s="398"/>
      <c r="AH78" s="399"/>
      <c r="AI78" s="400"/>
      <c r="AJ78" s="400"/>
      <c r="AK78" s="400"/>
      <c r="AL78" s="400"/>
      <c r="AM78" s="400"/>
      <c r="AN78" s="386"/>
      <c r="AP78" s="466"/>
      <c r="AQ78" s="472"/>
      <c r="AR78" s="472"/>
      <c r="AS78" s="466"/>
      <c r="AT78" s="466"/>
      <c r="AU78" s="466"/>
      <c r="AV78" s="466"/>
      <c r="AW78" s="466"/>
      <c r="AX78" s="466"/>
      <c r="AY78" s="466"/>
      <c r="AZ78" s="466"/>
      <c r="BA78" s="466"/>
      <c r="BB78" s="466"/>
      <c r="BC78" s="467"/>
      <c r="BD78" s="467"/>
      <c r="BE78" s="467"/>
      <c r="BF78" s="467"/>
      <c r="BG78" s="467"/>
      <c r="BH78" s="467"/>
      <c r="BI78" s="467"/>
      <c r="BJ78" s="467"/>
      <c r="BK78" s="467"/>
      <c r="BL78" s="467"/>
      <c r="BM78" s="471"/>
      <c r="BN78" s="471"/>
      <c r="BO78" s="471"/>
      <c r="BP78" s="471"/>
      <c r="BQ78" s="471"/>
      <c r="BR78" s="471"/>
      <c r="BS78" s="471"/>
      <c r="BT78" s="473"/>
      <c r="BU78" s="473"/>
      <c r="BV78" s="473"/>
      <c r="BW78" s="473"/>
      <c r="BX78" s="473"/>
      <c r="BY78" s="473"/>
      <c r="BZ78" s="444"/>
    </row>
    <row r="79" spans="1:78" ht="17.25" customHeight="1">
      <c r="A79" s="371"/>
      <c r="B79" s="396"/>
      <c r="C79" s="401"/>
      <c r="D79" s="401"/>
      <c r="E79" s="1021"/>
      <c r="F79" s="1021"/>
      <c r="G79" s="1021"/>
      <c r="H79" s="1021"/>
      <c r="I79" s="1021"/>
      <c r="J79" s="1021"/>
      <c r="K79" s="1021"/>
      <c r="L79" s="1021"/>
      <c r="M79" s="1021"/>
      <c r="N79" s="1021"/>
      <c r="O79" s="1022"/>
      <c r="P79" s="1022"/>
      <c r="Q79" s="1022"/>
      <c r="R79" s="1022"/>
      <c r="S79" s="1022"/>
      <c r="T79" s="1022"/>
      <c r="U79" s="1022"/>
      <c r="V79" s="1022"/>
      <c r="W79" s="1022"/>
      <c r="X79" s="1022"/>
      <c r="Y79" s="400"/>
      <c r="Z79" s="400"/>
      <c r="AA79" s="400"/>
      <c r="AB79" s="400"/>
      <c r="AC79" s="400"/>
      <c r="AD79" s="400"/>
      <c r="AE79" s="400"/>
      <c r="AF79" s="402"/>
      <c r="AG79" s="402"/>
      <c r="AH79" s="402"/>
      <c r="AI79" s="402"/>
      <c r="AJ79" s="402"/>
      <c r="AK79" s="402"/>
      <c r="AL79" s="402"/>
      <c r="AM79" s="402"/>
      <c r="AN79" s="386"/>
      <c r="AP79" s="472"/>
      <c r="AQ79" s="472"/>
      <c r="AR79" s="472"/>
      <c r="AS79" s="472"/>
      <c r="AT79" s="472"/>
      <c r="AU79" s="474"/>
      <c r="AV79" s="475"/>
      <c r="AW79" s="475"/>
      <c r="AX79" s="475"/>
      <c r="AY79" s="475"/>
      <c r="AZ79" s="475"/>
      <c r="BA79" s="475"/>
      <c r="BB79" s="475"/>
      <c r="BC79" s="475"/>
      <c r="BD79" s="475"/>
      <c r="BE79" s="475"/>
      <c r="BF79" s="475"/>
      <c r="BG79" s="474"/>
      <c r="BH79" s="475"/>
      <c r="BI79" s="475"/>
      <c r="BJ79" s="475"/>
      <c r="BK79" s="475"/>
      <c r="BL79" s="475"/>
      <c r="BM79" s="475"/>
      <c r="BN79" s="475"/>
      <c r="BO79" s="475"/>
      <c r="BP79" s="475"/>
      <c r="BQ79" s="475"/>
      <c r="BR79" s="475"/>
      <c r="BS79" s="476"/>
      <c r="BT79" s="477"/>
      <c r="BU79" s="477"/>
      <c r="BV79" s="477"/>
      <c r="BW79" s="477"/>
      <c r="BX79" s="477"/>
      <c r="BY79" s="477"/>
      <c r="BZ79" s="444"/>
    </row>
    <row r="80" spans="1:78" ht="18.75" customHeight="1">
      <c r="A80" s="371"/>
      <c r="B80" s="401"/>
      <c r="C80" s="401"/>
      <c r="D80" s="401"/>
      <c r="E80" s="401"/>
      <c r="F80" s="401"/>
      <c r="G80" s="403"/>
      <c r="H80" s="404"/>
      <c r="I80" s="404"/>
      <c r="J80" s="404"/>
      <c r="K80" s="404"/>
      <c r="L80" s="404"/>
      <c r="M80" s="404"/>
      <c r="N80" s="404"/>
      <c r="O80" s="404"/>
      <c r="P80" s="404"/>
      <c r="Q80" s="404"/>
      <c r="R80" s="404"/>
      <c r="S80" s="403"/>
      <c r="T80" s="404"/>
      <c r="U80" s="404"/>
      <c r="V80" s="404"/>
      <c r="W80" s="404"/>
      <c r="X80" s="404"/>
      <c r="Y80" s="404"/>
      <c r="Z80" s="404"/>
      <c r="AA80" s="404"/>
      <c r="AB80" s="404"/>
      <c r="AC80" s="404"/>
      <c r="AD80" s="404"/>
      <c r="AE80" s="405"/>
      <c r="AF80" s="406"/>
      <c r="AG80" s="406"/>
      <c r="AH80" s="406"/>
      <c r="AI80" s="406"/>
      <c r="AJ80" s="406"/>
      <c r="AK80" s="406"/>
      <c r="AL80" s="406"/>
      <c r="AM80" s="406"/>
      <c r="AN80" s="386"/>
      <c r="AP80" s="472"/>
      <c r="AQ80" s="472"/>
      <c r="AR80" s="472"/>
      <c r="AS80" s="472"/>
      <c r="AT80" s="472"/>
      <c r="AU80" s="475"/>
      <c r="AV80" s="475"/>
      <c r="AW80" s="475"/>
      <c r="AX80" s="475"/>
      <c r="AY80" s="475"/>
      <c r="AZ80" s="475"/>
      <c r="BA80" s="475"/>
      <c r="BB80" s="475"/>
      <c r="BC80" s="475"/>
      <c r="BD80" s="475"/>
      <c r="BE80" s="475"/>
      <c r="BF80" s="475"/>
      <c r="BG80" s="475"/>
      <c r="BH80" s="475"/>
      <c r="BI80" s="475"/>
      <c r="BJ80" s="475"/>
      <c r="BK80" s="475"/>
      <c r="BL80" s="475"/>
      <c r="BM80" s="475"/>
      <c r="BN80" s="446"/>
      <c r="BO80" s="447"/>
      <c r="BP80" s="448"/>
      <c r="BQ80" s="448"/>
      <c r="BR80" s="448"/>
      <c r="BS80" s="450"/>
      <c r="BT80" s="448"/>
      <c r="BU80" s="448"/>
      <c r="BV80" s="451"/>
      <c r="BW80" s="448"/>
      <c r="BX80" s="448"/>
      <c r="BY80" s="451"/>
      <c r="BZ80" s="444"/>
    </row>
    <row r="81" spans="1:78" ht="15.75" customHeight="1">
      <c r="A81" s="371"/>
      <c r="B81" s="401"/>
      <c r="C81" s="401"/>
      <c r="D81" s="401"/>
      <c r="E81" s="401"/>
      <c r="F81" s="401"/>
      <c r="G81" s="404"/>
      <c r="H81" s="404"/>
      <c r="I81" s="404"/>
      <c r="J81" s="404"/>
      <c r="K81" s="404"/>
      <c r="L81" s="404"/>
      <c r="M81" s="404"/>
      <c r="N81" s="404"/>
      <c r="O81" s="404"/>
      <c r="P81" s="404"/>
      <c r="Q81" s="404"/>
      <c r="R81" s="404"/>
      <c r="S81" s="404"/>
      <c r="T81" s="404"/>
      <c r="U81" s="404"/>
      <c r="V81" s="404"/>
      <c r="W81" s="404"/>
      <c r="X81" s="404"/>
      <c r="Y81" s="404"/>
      <c r="Z81" s="1005">
        <v>44903</v>
      </c>
      <c r="AA81" s="1005"/>
      <c r="AB81" s="1005"/>
      <c r="AC81" s="1005"/>
      <c r="AD81" s="1005"/>
      <c r="AE81" s="1005"/>
      <c r="AF81" s="1005"/>
      <c r="AG81" s="1005"/>
      <c r="AH81" s="1005"/>
      <c r="AI81" s="1005"/>
      <c r="AJ81" s="1005"/>
      <c r="AK81" s="371"/>
      <c r="AL81" s="382"/>
      <c r="AM81" s="385"/>
      <c r="AN81" s="386"/>
      <c r="AP81" s="478"/>
      <c r="AQ81" s="478"/>
      <c r="AR81" s="478"/>
      <c r="AS81" s="478"/>
      <c r="AT81" s="478"/>
      <c r="AU81" s="448"/>
      <c r="AV81" s="479"/>
      <c r="AW81" s="479"/>
      <c r="AX81" s="479"/>
      <c r="AY81" s="479"/>
      <c r="AZ81" s="479"/>
      <c r="BA81" s="479"/>
      <c r="BB81" s="479"/>
      <c r="BC81" s="479"/>
      <c r="BD81" s="479"/>
      <c r="BE81" s="479"/>
      <c r="BF81" s="479"/>
      <c r="BG81" s="448"/>
      <c r="BH81" s="479"/>
      <c r="BI81" s="479"/>
      <c r="BJ81" s="479"/>
      <c r="BK81" s="479"/>
      <c r="BL81" s="479"/>
      <c r="BM81" s="479"/>
      <c r="BN81" s="479"/>
      <c r="BO81" s="479"/>
      <c r="BP81" s="479"/>
      <c r="BQ81" s="479"/>
      <c r="BR81" s="479"/>
      <c r="BS81" s="477"/>
      <c r="BT81" s="477"/>
      <c r="BU81" s="477"/>
      <c r="BV81" s="477"/>
      <c r="BW81" s="477"/>
      <c r="BX81" s="477"/>
      <c r="BY81" s="477"/>
      <c r="BZ81" s="444"/>
    </row>
    <row r="82" spans="1:78" ht="6.75" customHeight="1">
      <c r="A82" s="371"/>
      <c r="B82" s="408"/>
      <c r="C82" s="408"/>
      <c r="D82" s="408"/>
      <c r="E82" s="408"/>
      <c r="F82" s="408"/>
      <c r="G82" s="409"/>
      <c r="H82" s="410"/>
      <c r="I82" s="410"/>
      <c r="J82" s="410"/>
      <c r="K82" s="410"/>
      <c r="L82" s="410"/>
      <c r="M82" s="410"/>
      <c r="N82" s="410"/>
      <c r="O82" s="410"/>
      <c r="P82" s="410"/>
      <c r="Q82" s="410"/>
      <c r="R82" s="410"/>
      <c r="S82" s="409"/>
      <c r="T82" s="410"/>
      <c r="U82" s="410"/>
      <c r="V82" s="410"/>
      <c r="W82" s="410"/>
      <c r="X82" s="410"/>
      <c r="Y82" s="410"/>
      <c r="Z82" s="410"/>
      <c r="AA82" s="410"/>
      <c r="AB82" s="410"/>
      <c r="AC82" s="410"/>
      <c r="AD82" s="410"/>
      <c r="AE82" s="406"/>
      <c r="AF82" s="406"/>
      <c r="AG82" s="406"/>
      <c r="AH82" s="406"/>
      <c r="AI82" s="406"/>
      <c r="AJ82" s="406"/>
      <c r="AK82" s="406"/>
      <c r="AL82" s="406"/>
      <c r="AM82" s="406"/>
      <c r="AN82" s="386"/>
      <c r="AP82" s="471"/>
      <c r="AQ82" s="454"/>
      <c r="AR82" s="444"/>
      <c r="AS82" s="444"/>
      <c r="AT82" s="444"/>
      <c r="AU82" s="444"/>
      <c r="AV82" s="444"/>
      <c r="AW82" s="444"/>
      <c r="AX82" s="444"/>
      <c r="AY82" s="444"/>
      <c r="AZ82" s="444"/>
      <c r="BA82" s="444"/>
      <c r="BB82" s="444"/>
      <c r="BC82" s="444"/>
      <c r="BD82" s="444"/>
      <c r="BE82" s="471"/>
      <c r="BF82" s="471"/>
      <c r="BG82" s="444"/>
      <c r="BH82" s="471"/>
      <c r="BI82" s="471"/>
      <c r="BJ82" s="471"/>
      <c r="BK82" s="471"/>
      <c r="BL82" s="471"/>
      <c r="BM82" s="471"/>
      <c r="BN82" s="471"/>
      <c r="BO82" s="471"/>
      <c r="BP82" s="471"/>
      <c r="BQ82" s="471"/>
      <c r="BR82" s="471"/>
      <c r="BS82" s="471"/>
      <c r="BT82" s="471"/>
      <c r="BU82" s="471"/>
      <c r="BV82" s="471"/>
      <c r="BW82" s="471"/>
      <c r="BX82" s="471"/>
      <c r="BY82" s="471"/>
      <c r="BZ82" s="444"/>
    </row>
    <row r="83" spans="1:78" ht="19.5" customHeight="1">
      <c r="A83" s="371"/>
      <c r="B83" s="400"/>
      <c r="C83" s="480"/>
      <c r="D83" s="480" t="s">
        <v>468</v>
      </c>
      <c r="E83" s="371"/>
      <c r="F83" s="371"/>
      <c r="G83" s="371"/>
      <c r="H83" s="371"/>
      <c r="I83" s="371"/>
      <c r="J83" s="371"/>
      <c r="K83" s="371"/>
      <c r="L83" s="371"/>
      <c r="M83" s="371"/>
      <c r="N83" s="371"/>
      <c r="O83" s="371"/>
      <c r="P83" s="371"/>
      <c r="Q83" s="400"/>
      <c r="R83" s="400"/>
      <c r="S83" s="371"/>
      <c r="T83" s="400"/>
      <c r="U83" s="400"/>
      <c r="V83" s="400"/>
      <c r="W83" s="400"/>
      <c r="X83" s="1018"/>
      <c r="Y83" s="1018"/>
      <c r="Z83" s="1018"/>
      <c r="AA83" s="400"/>
      <c r="AB83" s="400"/>
      <c r="AC83" s="400"/>
      <c r="AD83" s="400"/>
      <c r="AE83" s="400"/>
      <c r="AF83" s="400"/>
      <c r="AG83" s="400"/>
      <c r="AH83" s="400"/>
      <c r="AI83" s="400"/>
      <c r="AJ83" s="400"/>
      <c r="AK83" s="400"/>
      <c r="AL83" s="400"/>
      <c r="AM83" s="400"/>
      <c r="AN83" s="371"/>
      <c r="AP83" s="450"/>
      <c r="AQ83" s="450"/>
      <c r="AR83" s="450"/>
      <c r="AS83" s="450"/>
      <c r="AT83" s="450"/>
      <c r="AU83" s="450"/>
      <c r="AV83" s="450"/>
      <c r="AW83" s="450"/>
      <c r="AX83" s="481"/>
      <c r="AY83" s="481"/>
      <c r="AZ83" s="481"/>
      <c r="BA83" s="481"/>
      <c r="BB83" s="481"/>
      <c r="BC83" s="481"/>
      <c r="BD83" s="481"/>
      <c r="BE83" s="481"/>
      <c r="BF83" s="481"/>
      <c r="BG83" s="481"/>
      <c r="BH83" s="469"/>
      <c r="BI83" s="469"/>
      <c r="BJ83" s="469"/>
      <c r="BK83" s="469"/>
      <c r="BL83" s="469"/>
      <c r="BM83" s="444"/>
      <c r="BN83" s="481"/>
      <c r="BO83" s="481"/>
      <c r="BP83" s="481"/>
      <c r="BQ83" s="481"/>
      <c r="BR83" s="481"/>
      <c r="BS83" s="481"/>
      <c r="BT83" s="481"/>
      <c r="BU83" s="481"/>
      <c r="BV83" s="482"/>
      <c r="BW83" s="483"/>
      <c r="BX83" s="481"/>
      <c r="BY83" s="481"/>
      <c r="BZ83" s="444"/>
    </row>
    <row r="84" spans="1:78" ht="28.5" customHeight="1" thickBot="1">
      <c r="A84" s="371"/>
      <c r="B84" s="384"/>
      <c r="C84" s="384"/>
      <c r="D84" s="384"/>
      <c r="E84" s="384"/>
      <c r="F84" s="384"/>
      <c r="G84" s="384"/>
      <c r="H84" s="384"/>
      <c r="I84" s="384"/>
      <c r="J84" s="412"/>
      <c r="K84" s="412"/>
      <c r="L84" s="412"/>
      <c r="M84" s="412"/>
      <c r="N84" s="412"/>
      <c r="O84" s="412"/>
      <c r="P84" s="412"/>
      <c r="Q84" s="412"/>
      <c r="R84" s="412"/>
      <c r="S84" s="1019" t="s">
        <v>469</v>
      </c>
      <c r="T84" s="1019"/>
      <c r="U84" s="1019"/>
      <c r="V84" s="1019"/>
      <c r="W84" s="398"/>
      <c r="X84" s="961" t="str">
        <f>'データを入力して下さい'!F40&amp;" "&amp;'データを入力して下さい'!N40</f>
        <v> </v>
      </c>
      <c r="Y84" s="961"/>
      <c r="Z84" s="961"/>
      <c r="AA84" s="961"/>
      <c r="AB84" s="961"/>
      <c r="AC84" s="961"/>
      <c r="AD84" s="961"/>
      <c r="AE84" s="961"/>
      <c r="AF84" s="961"/>
      <c r="AG84" s="961"/>
      <c r="AH84" s="413" t="s">
        <v>470</v>
      </c>
      <c r="AI84" s="414"/>
      <c r="AJ84" s="414"/>
      <c r="AK84" s="414"/>
      <c r="AL84" s="412"/>
      <c r="AM84" s="412"/>
      <c r="AN84" s="386"/>
      <c r="AP84" s="450"/>
      <c r="AQ84" s="450"/>
      <c r="AR84" s="450"/>
      <c r="AS84" s="450"/>
      <c r="AT84" s="450"/>
      <c r="AU84" s="450"/>
      <c r="AV84" s="450"/>
      <c r="AW84" s="450"/>
      <c r="AX84" s="484"/>
      <c r="AY84" s="484"/>
      <c r="AZ84" s="484"/>
      <c r="BA84" s="484"/>
      <c r="BB84" s="484"/>
      <c r="BC84" s="484"/>
      <c r="BD84" s="484"/>
      <c r="BE84" s="484"/>
      <c r="BF84" s="484"/>
      <c r="BG84" s="484"/>
      <c r="BH84" s="484"/>
      <c r="BI84" s="484"/>
      <c r="BJ84" s="484"/>
      <c r="BK84" s="484"/>
      <c r="BL84" s="484"/>
      <c r="BM84" s="485"/>
      <c r="BN84" s="485"/>
      <c r="BO84" s="485"/>
      <c r="BP84" s="485"/>
      <c r="BQ84" s="485"/>
      <c r="BR84" s="485"/>
      <c r="BS84" s="485"/>
      <c r="BT84" s="485"/>
      <c r="BU84" s="485"/>
      <c r="BV84" s="485"/>
      <c r="BW84" s="484"/>
      <c r="BX84" s="484"/>
      <c r="BY84" s="484"/>
      <c r="BZ84" s="444"/>
    </row>
    <row r="85" spans="1:78" ht="32.25" customHeight="1">
      <c r="A85" s="371"/>
      <c r="B85" s="384"/>
      <c r="C85" s="384"/>
      <c r="D85" s="384"/>
      <c r="E85" s="384"/>
      <c r="F85" s="384"/>
      <c r="G85" s="384"/>
      <c r="H85" s="384"/>
      <c r="I85" s="384"/>
      <c r="J85" s="415"/>
      <c r="K85" s="415"/>
      <c r="L85" s="415"/>
      <c r="M85" s="415"/>
      <c r="N85" s="415"/>
      <c r="O85" s="415"/>
      <c r="P85" s="415"/>
      <c r="Q85" s="415"/>
      <c r="R85" s="415"/>
      <c r="S85" s="415"/>
      <c r="T85" s="415"/>
      <c r="U85" s="415"/>
      <c r="V85" s="415"/>
      <c r="W85" s="415"/>
      <c r="X85" s="1040" t="s">
        <v>487</v>
      </c>
      <c r="Y85" s="1040"/>
      <c r="Z85" s="1040"/>
      <c r="AA85" s="1040"/>
      <c r="AB85" s="1040"/>
      <c r="AC85" s="1040"/>
      <c r="AD85" s="1040"/>
      <c r="AE85" s="1040"/>
      <c r="AF85" s="1040"/>
      <c r="AG85" s="1040"/>
      <c r="AH85" s="1040"/>
      <c r="AI85" s="415"/>
      <c r="AJ85" s="415"/>
      <c r="AK85" s="415"/>
      <c r="AL85" s="415"/>
      <c r="AM85" s="415"/>
      <c r="AN85" s="386"/>
      <c r="AP85" s="486"/>
      <c r="AQ85" s="486"/>
      <c r="AR85" s="486"/>
      <c r="AS85" s="486"/>
      <c r="AT85" s="486"/>
      <c r="AU85" s="486"/>
      <c r="AV85" s="486"/>
      <c r="AW85" s="486"/>
      <c r="AX85" s="487"/>
      <c r="AY85" s="487"/>
      <c r="AZ85" s="487"/>
      <c r="BA85" s="487"/>
      <c r="BB85" s="487"/>
      <c r="BC85" s="487"/>
      <c r="BD85" s="487"/>
      <c r="BE85" s="487"/>
      <c r="BF85" s="487"/>
      <c r="BG85" s="487"/>
      <c r="BH85" s="487"/>
      <c r="BI85" s="487"/>
      <c r="BJ85" s="487"/>
      <c r="BK85" s="487"/>
      <c r="BL85" s="487"/>
      <c r="BM85" s="485"/>
      <c r="BN85" s="485"/>
      <c r="BO85" s="485"/>
      <c r="BP85" s="485"/>
      <c r="BQ85" s="485"/>
      <c r="BR85" s="485"/>
      <c r="BS85" s="485"/>
      <c r="BT85" s="485"/>
      <c r="BU85" s="485"/>
      <c r="BV85" s="485"/>
      <c r="BW85" s="487"/>
      <c r="BX85" s="487"/>
      <c r="BY85" s="487"/>
      <c r="BZ85" s="444"/>
    </row>
    <row r="86" spans="1:78" ht="8.25" customHeight="1">
      <c r="A86" s="371"/>
      <c r="B86" s="420"/>
      <c r="C86" s="420"/>
      <c r="D86" s="420"/>
      <c r="E86" s="420"/>
      <c r="F86" s="421"/>
      <c r="G86" s="421"/>
      <c r="H86" s="421"/>
      <c r="I86" s="421"/>
      <c r="J86" s="389"/>
      <c r="K86" s="389"/>
      <c r="L86" s="422"/>
      <c r="M86" s="423"/>
      <c r="N86" s="423"/>
      <c r="O86" s="424"/>
      <c r="P86" s="424"/>
      <c r="Q86" s="386"/>
      <c r="R86" s="386"/>
      <c r="S86" s="425"/>
      <c r="T86" s="424"/>
      <c r="U86" s="426"/>
      <c r="V86" s="424"/>
      <c r="W86" s="424"/>
      <c r="X86" s="424"/>
      <c r="Y86" s="424"/>
      <c r="Z86" s="424"/>
      <c r="AA86" s="424"/>
      <c r="AB86" s="424"/>
      <c r="AC86" s="424"/>
      <c r="AD86" s="424"/>
      <c r="AE86" s="427"/>
      <c r="AF86" s="427"/>
      <c r="AG86" s="427"/>
      <c r="AH86" s="427"/>
      <c r="AI86" s="427"/>
      <c r="AJ86" s="427"/>
      <c r="AK86" s="427"/>
      <c r="AL86" s="427"/>
      <c r="AM86" s="427"/>
      <c r="AN86" s="386"/>
      <c r="AO86" s="444"/>
      <c r="AP86" s="488"/>
      <c r="AQ86" s="488"/>
      <c r="AR86" s="488"/>
      <c r="AS86" s="488"/>
      <c r="AT86" s="488"/>
      <c r="AU86" s="488"/>
      <c r="AV86" s="488"/>
      <c r="AW86" s="488"/>
      <c r="AX86" s="488"/>
      <c r="AY86" s="488"/>
      <c r="AZ86" s="488"/>
      <c r="BA86" s="488"/>
      <c r="BB86" s="488"/>
      <c r="BC86" s="488"/>
      <c r="BD86" s="488"/>
      <c r="BE86" s="488"/>
      <c r="BF86" s="488"/>
      <c r="BG86" s="488"/>
      <c r="BH86" s="488"/>
      <c r="BI86" s="488"/>
      <c r="BJ86" s="488"/>
      <c r="BK86" s="488"/>
      <c r="BL86" s="488"/>
      <c r="BM86" s="488"/>
      <c r="BN86" s="488"/>
      <c r="BO86" s="488"/>
      <c r="BP86" s="488"/>
      <c r="BQ86" s="488"/>
      <c r="BR86" s="488"/>
      <c r="BS86" s="488"/>
      <c r="BT86" s="488"/>
      <c r="BU86" s="488"/>
      <c r="BV86" s="488"/>
      <c r="BW86" s="488"/>
      <c r="BX86" s="488"/>
      <c r="BY86" s="488"/>
      <c r="BZ86" s="444"/>
    </row>
    <row r="87" spans="1:78" ht="64.5" customHeight="1">
      <c r="A87" s="371"/>
      <c r="B87" s="420"/>
      <c r="C87" s="420"/>
      <c r="D87" s="420"/>
      <c r="E87" s="1006" t="s">
        <v>572</v>
      </c>
      <c r="F87" s="1006"/>
      <c r="G87" s="1006"/>
      <c r="H87" s="1006"/>
      <c r="I87" s="1006"/>
      <c r="J87" s="1006"/>
      <c r="K87" s="1006"/>
      <c r="L87" s="1006"/>
      <c r="M87" s="1006"/>
      <c r="N87" s="1006"/>
      <c r="O87" s="1006"/>
      <c r="P87" s="1006"/>
      <c r="Q87" s="1006"/>
      <c r="R87" s="1006"/>
      <c r="S87" s="1006"/>
      <c r="T87" s="1006"/>
      <c r="U87" s="1006"/>
      <c r="V87" s="1006"/>
      <c r="W87" s="1006"/>
      <c r="X87" s="1006"/>
      <c r="Y87" s="1006"/>
      <c r="Z87" s="1006"/>
      <c r="AA87" s="1006"/>
      <c r="AB87" s="1006"/>
      <c r="AC87" s="1006"/>
      <c r="AD87" s="1006"/>
      <c r="AE87" s="1006"/>
      <c r="AF87" s="1006"/>
      <c r="AG87" s="1006"/>
      <c r="AH87" s="1006"/>
      <c r="AI87" s="1006"/>
      <c r="AJ87" s="1006"/>
      <c r="AK87" s="1006"/>
      <c r="AL87" s="1006"/>
      <c r="AM87" s="427"/>
      <c r="AN87" s="386"/>
      <c r="AP87" s="489"/>
      <c r="AQ87" s="489"/>
      <c r="AR87" s="489"/>
      <c r="AS87" s="489"/>
      <c r="AT87" s="490"/>
      <c r="AU87" s="490"/>
      <c r="AV87" s="490"/>
      <c r="AW87" s="490"/>
      <c r="AX87" s="458"/>
      <c r="AY87" s="491"/>
      <c r="AZ87" s="444"/>
      <c r="BA87" s="492"/>
      <c r="BB87" s="493"/>
      <c r="BC87" s="493"/>
      <c r="BD87" s="494"/>
      <c r="BE87" s="494"/>
      <c r="BF87" s="444"/>
      <c r="BG87" s="494"/>
      <c r="BH87" s="444"/>
      <c r="BI87" s="494"/>
      <c r="BJ87" s="495"/>
      <c r="BK87" s="494"/>
      <c r="BL87" s="494"/>
      <c r="BM87" s="494"/>
      <c r="BN87" s="494"/>
      <c r="BO87" s="494"/>
      <c r="BP87" s="494"/>
      <c r="BQ87" s="494"/>
      <c r="BR87" s="494"/>
      <c r="BS87" s="494"/>
      <c r="BT87" s="496"/>
      <c r="BU87" s="496"/>
      <c r="BV87" s="496"/>
      <c r="BW87" s="496"/>
      <c r="BX87" s="496"/>
      <c r="BY87" s="496"/>
      <c r="BZ87" s="444"/>
    </row>
    <row r="88" spans="1:78" ht="33" customHeight="1">
      <c r="A88" s="371"/>
      <c r="B88" s="420"/>
      <c r="C88" s="420"/>
      <c r="D88" s="497" t="s">
        <v>488</v>
      </c>
      <c r="E88" s="420"/>
      <c r="F88" s="421"/>
      <c r="G88" s="421"/>
      <c r="H88" s="421"/>
      <c r="I88" s="421"/>
      <c r="J88" s="389"/>
      <c r="K88" s="498"/>
      <c r="L88" s="386"/>
      <c r="M88" s="422"/>
      <c r="N88" s="423"/>
      <c r="O88" s="423"/>
      <c r="P88" s="424"/>
      <c r="Q88" s="424"/>
      <c r="R88" s="386"/>
      <c r="S88" s="424"/>
      <c r="T88" s="386"/>
      <c r="U88" s="424"/>
      <c r="V88" s="425"/>
      <c r="W88" s="424"/>
      <c r="X88" s="424"/>
      <c r="Y88" s="424"/>
      <c r="Z88" s="424"/>
      <c r="AA88" s="424"/>
      <c r="AB88" s="424"/>
      <c r="AC88" s="424"/>
      <c r="AD88" s="424"/>
      <c r="AE88" s="424"/>
      <c r="AF88" s="427"/>
      <c r="AG88" s="427"/>
      <c r="AH88" s="427"/>
      <c r="AI88" s="427"/>
      <c r="AJ88" s="427"/>
      <c r="AK88" s="427"/>
      <c r="AL88" s="427"/>
      <c r="AM88" s="427"/>
      <c r="AN88" s="386"/>
      <c r="AP88" s="489"/>
      <c r="AQ88" s="489"/>
      <c r="AR88" s="499"/>
      <c r="AS88" s="489"/>
      <c r="AT88" s="489"/>
      <c r="AU88" s="489"/>
      <c r="AV88" s="489"/>
      <c r="AW88" s="489"/>
      <c r="AX88" s="489"/>
      <c r="AY88" s="500"/>
      <c r="AZ88" s="500"/>
      <c r="BA88" s="500"/>
      <c r="BB88" s="500"/>
      <c r="BC88" s="500"/>
      <c r="BD88" s="500"/>
      <c r="BE88" s="500"/>
      <c r="BF88" s="500"/>
      <c r="BG88" s="500"/>
      <c r="BH88" s="500"/>
      <c r="BI88" s="500"/>
      <c r="BJ88" s="500"/>
      <c r="BK88" s="500"/>
      <c r="BL88" s="500"/>
      <c r="BM88" s="500"/>
      <c r="BN88" s="500"/>
      <c r="BO88" s="500"/>
      <c r="BP88" s="500"/>
      <c r="BQ88" s="499"/>
      <c r="BR88" s="489"/>
      <c r="BS88" s="489"/>
      <c r="BT88" s="489"/>
      <c r="BU88" s="489"/>
      <c r="BV88" s="489"/>
      <c r="BW88" s="489"/>
      <c r="BX88" s="489"/>
      <c r="BY88" s="496"/>
      <c r="BZ88" s="444"/>
    </row>
    <row r="89" spans="1:78" ht="37.5" customHeight="1">
      <c r="A89" s="371"/>
      <c r="B89" s="420"/>
      <c r="C89" s="420"/>
      <c r="D89" s="1007" t="s">
        <v>473</v>
      </c>
      <c r="E89" s="1008"/>
      <c r="F89" s="1008"/>
      <c r="G89" s="1008"/>
      <c r="H89" s="1008"/>
      <c r="I89" s="1008"/>
      <c r="J89" s="1009"/>
      <c r="K89" s="1010">
        <f>IF(ISBLANK('データを入力して下さい'!D38),"",'データを入力して下さい'!$D$38)</f>
      </c>
      <c r="L89" s="1011"/>
      <c r="M89" s="1011"/>
      <c r="N89" s="1011"/>
      <c r="O89" s="1011"/>
      <c r="P89" s="1011"/>
      <c r="Q89" s="1011"/>
      <c r="R89" s="1011"/>
      <c r="S89" s="1011"/>
      <c r="T89" s="1011"/>
      <c r="U89" s="1011"/>
      <c r="V89" s="1011"/>
      <c r="W89" s="1011"/>
      <c r="X89" s="1011"/>
      <c r="Y89" s="1011"/>
      <c r="Z89" s="1011"/>
      <c r="AA89" s="1011"/>
      <c r="AB89" s="1011"/>
      <c r="AC89" s="1008" t="s">
        <v>474</v>
      </c>
      <c r="AD89" s="1008"/>
      <c r="AE89" s="1008"/>
      <c r="AF89" s="1008"/>
      <c r="AG89" s="1008"/>
      <c r="AH89" s="1008"/>
      <c r="AI89" s="1008"/>
      <c r="AJ89" s="430"/>
      <c r="AK89" s="430"/>
      <c r="AL89" s="431"/>
      <c r="AM89" s="427"/>
      <c r="AN89" s="386"/>
      <c r="AP89" s="489"/>
      <c r="AQ89" s="489"/>
      <c r="AR89" s="499"/>
      <c r="AS89" s="489"/>
      <c r="AT89" s="489"/>
      <c r="AU89" s="489"/>
      <c r="AV89" s="489"/>
      <c r="AW89" s="489"/>
      <c r="AX89" s="489"/>
      <c r="AY89" s="489"/>
      <c r="AZ89" s="489"/>
      <c r="BA89" s="489"/>
      <c r="BB89" s="489"/>
      <c r="BC89" s="489"/>
      <c r="BD89" s="489"/>
      <c r="BE89" s="489"/>
      <c r="BF89" s="489"/>
      <c r="BG89" s="489"/>
      <c r="BH89" s="489"/>
      <c r="BI89" s="489"/>
      <c r="BJ89" s="489"/>
      <c r="BK89" s="499"/>
      <c r="BL89" s="489"/>
      <c r="BM89" s="489"/>
      <c r="BN89" s="489"/>
      <c r="BO89" s="489"/>
      <c r="BP89" s="489"/>
      <c r="BQ89" s="501"/>
      <c r="BR89" s="501"/>
      <c r="BS89" s="448"/>
      <c r="BT89" s="448"/>
      <c r="BU89" s="448"/>
      <c r="BV89" s="448"/>
      <c r="BW89" s="448"/>
      <c r="BX89" s="448"/>
      <c r="BY89" s="448"/>
      <c r="BZ89" s="444"/>
    </row>
    <row r="90" spans="1:78" ht="17.25" customHeight="1">
      <c r="A90" s="371"/>
      <c r="B90" s="420"/>
      <c r="C90" s="420"/>
      <c r="D90" s="1014" t="s">
        <v>475</v>
      </c>
      <c r="E90" s="1014"/>
      <c r="F90" s="1014"/>
      <c r="G90" s="1014"/>
      <c r="H90" s="1014"/>
      <c r="I90" s="1014"/>
      <c r="J90" s="1014"/>
      <c r="K90" s="1015" t="s">
        <v>476</v>
      </c>
      <c r="L90" s="1015"/>
      <c r="M90" s="1015"/>
      <c r="N90" s="1015"/>
      <c r="O90" s="1015"/>
      <c r="P90" s="1015"/>
      <c r="Q90" s="1015"/>
      <c r="R90" s="1015"/>
      <c r="S90" s="1015"/>
      <c r="T90" s="1015"/>
      <c r="U90" s="1015"/>
      <c r="V90" s="1015"/>
      <c r="W90" s="1015"/>
      <c r="X90" s="1008" t="s">
        <v>477</v>
      </c>
      <c r="Y90" s="1008"/>
      <c r="Z90" s="1008"/>
      <c r="AA90" s="1008"/>
      <c r="AB90" s="1009"/>
      <c r="AC90" s="962">
        <f>IF(ISBLANK('データを入力して下さい'!D41),"",TEXT('データを入力して下さい'!D41,"ggge年m月d日"))</f>
      </c>
      <c r="AD90" s="963"/>
      <c r="AE90" s="963"/>
      <c r="AF90" s="963"/>
      <c r="AG90" s="963"/>
      <c r="AH90" s="963"/>
      <c r="AI90" s="963"/>
      <c r="AJ90" s="963"/>
      <c r="AK90" s="963"/>
      <c r="AL90" s="964"/>
      <c r="AM90" s="427"/>
      <c r="AN90" s="386"/>
      <c r="AP90" s="492"/>
      <c r="AQ90" s="495"/>
      <c r="AR90" s="502"/>
      <c r="AS90" s="495"/>
      <c r="AT90" s="495"/>
      <c r="AU90" s="495"/>
      <c r="AV90" s="495"/>
      <c r="AW90" s="495"/>
      <c r="AX90" s="495"/>
      <c r="AY90" s="495"/>
      <c r="AZ90" s="495"/>
      <c r="BA90" s="495"/>
      <c r="BB90" s="495"/>
      <c r="BC90" s="495"/>
      <c r="BD90" s="495"/>
      <c r="BE90" s="495"/>
      <c r="BF90" s="495"/>
      <c r="BG90" s="495"/>
      <c r="BH90" s="495"/>
      <c r="BI90" s="495"/>
      <c r="BJ90" s="495"/>
      <c r="BK90" s="495"/>
      <c r="BL90" s="495"/>
      <c r="BM90" s="495"/>
      <c r="BN90" s="495"/>
      <c r="BO90" s="495"/>
      <c r="BP90" s="495"/>
      <c r="BQ90" s="495"/>
      <c r="BR90" s="495"/>
      <c r="BS90" s="495"/>
      <c r="BT90" s="495"/>
      <c r="BU90" s="495"/>
      <c r="BV90" s="495"/>
      <c r="BW90" s="495"/>
      <c r="BX90" s="495"/>
      <c r="BY90" s="448"/>
      <c r="BZ90" s="444"/>
    </row>
    <row r="91" spans="1:78" ht="17.25" customHeight="1">
      <c r="A91" s="371"/>
      <c r="B91" s="420"/>
      <c r="C91" s="420"/>
      <c r="D91" s="1014"/>
      <c r="E91" s="1014"/>
      <c r="F91" s="1014"/>
      <c r="G91" s="1014"/>
      <c r="H91" s="1014"/>
      <c r="I91" s="1014"/>
      <c r="J91" s="1014"/>
      <c r="K91" s="1015"/>
      <c r="L91" s="1015"/>
      <c r="M91" s="1015"/>
      <c r="N91" s="1015"/>
      <c r="O91" s="1015"/>
      <c r="P91" s="1015"/>
      <c r="Q91" s="1015"/>
      <c r="R91" s="1015"/>
      <c r="S91" s="1015"/>
      <c r="T91" s="1015"/>
      <c r="U91" s="1015"/>
      <c r="V91" s="1015"/>
      <c r="W91" s="1015"/>
      <c r="X91" s="1016"/>
      <c r="Y91" s="1016"/>
      <c r="Z91" s="1016"/>
      <c r="AA91" s="1016"/>
      <c r="AB91" s="1017"/>
      <c r="AC91" s="965"/>
      <c r="AD91" s="966"/>
      <c r="AE91" s="966"/>
      <c r="AF91" s="966"/>
      <c r="AG91" s="966"/>
      <c r="AH91" s="966"/>
      <c r="AI91" s="966"/>
      <c r="AJ91" s="966"/>
      <c r="AK91" s="966"/>
      <c r="AL91" s="967"/>
      <c r="AM91" s="409"/>
      <c r="AN91" s="386"/>
      <c r="AP91" s="488"/>
      <c r="AQ91" s="488"/>
      <c r="AR91" s="488"/>
      <c r="AS91" s="488"/>
      <c r="AT91" s="488"/>
      <c r="AU91" s="488"/>
      <c r="AV91" s="488"/>
      <c r="AW91" s="488"/>
      <c r="AX91" s="488"/>
      <c r="AY91" s="488"/>
      <c r="AZ91" s="488"/>
      <c r="BA91" s="488"/>
      <c r="BB91" s="488"/>
      <c r="BC91" s="488"/>
      <c r="BD91" s="488"/>
      <c r="BE91" s="488"/>
      <c r="BF91" s="488"/>
      <c r="BG91" s="488"/>
      <c r="BH91" s="488"/>
      <c r="BI91" s="488"/>
      <c r="BJ91" s="488"/>
      <c r="BK91" s="488"/>
      <c r="BL91" s="488"/>
      <c r="BM91" s="488"/>
      <c r="BN91" s="488"/>
      <c r="BO91" s="488"/>
      <c r="BP91" s="488"/>
      <c r="BQ91" s="488"/>
      <c r="BR91" s="488"/>
      <c r="BS91" s="488"/>
      <c r="BT91" s="488"/>
      <c r="BU91" s="488"/>
      <c r="BV91" s="488"/>
      <c r="BW91" s="488"/>
      <c r="BX91" s="488"/>
      <c r="BY91" s="488"/>
      <c r="BZ91" s="444"/>
    </row>
    <row r="92" spans="1:78" ht="37.5" customHeight="1">
      <c r="A92" s="371"/>
      <c r="B92" s="422"/>
      <c r="C92" s="425" t="s">
        <v>478</v>
      </c>
      <c r="D92" s="998" t="s">
        <v>479</v>
      </c>
      <c r="E92" s="999"/>
      <c r="F92" s="999"/>
      <c r="G92" s="999"/>
      <c r="H92" s="999"/>
      <c r="I92" s="999"/>
      <c r="J92" s="1000"/>
      <c r="K92" s="1001" t="s">
        <v>480</v>
      </c>
      <c r="L92" s="969"/>
      <c r="M92" s="1037">
        <f>IF(ISBLANK('データを入力して下さい'!F40),"",'データを入力して下さい'!F40)</f>
      </c>
      <c r="N92" s="1038"/>
      <c r="O92" s="1038"/>
      <c r="P92" s="1038"/>
      <c r="Q92" s="1038"/>
      <c r="R92" s="1038"/>
      <c r="S92" s="1038"/>
      <c r="T92" s="1038"/>
      <c r="U92" s="1038"/>
      <c r="V92" s="1038"/>
      <c r="W92" s="1039"/>
      <c r="X92" s="968" t="s">
        <v>481</v>
      </c>
      <c r="Y92" s="969"/>
      <c r="Z92" s="1037">
        <f>IF(ISBLANK('データを入力して下さい'!N40),"",'データを入力して下さい'!N40)</f>
      </c>
      <c r="AA92" s="1038"/>
      <c r="AB92" s="1038"/>
      <c r="AC92" s="1038"/>
      <c r="AD92" s="1038"/>
      <c r="AE92" s="1038"/>
      <c r="AF92" s="1038"/>
      <c r="AG92" s="1038"/>
      <c r="AH92" s="1038"/>
      <c r="AI92" s="1038"/>
      <c r="AJ92" s="1038"/>
      <c r="AK92" s="1038"/>
      <c r="AL92" s="1038"/>
      <c r="AM92" s="409"/>
      <c r="AN92" s="371"/>
      <c r="AP92" s="488"/>
      <c r="AQ92" s="488"/>
      <c r="AR92" s="488"/>
      <c r="AS92" s="488"/>
      <c r="AT92" s="488"/>
      <c r="AU92" s="488"/>
      <c r="AV92" s="488"/>
      <c r="AW92" s="488"/>
      <c r="AX92" s="488"/>
      <c r="AY92" s="488"/>
      <c r="AZ92" s="488"/>
      <c r="BA92" s="488"/>
      <c r="BB92" s="488"/>
      <c r="BC92" s="488"/>
      <c r="BD92" s="488"/>
      <c r="BE92" s="488"/>
      <c r="BF92" s="488"/>
      <c r="BG92" s="488"/>
      <c r="BH92" s="488"/>
      <c r="BI92" s="488"/>
      <c r="BJ92" s="488"/>
      <c r="BK92" s="488"/>
      <c r="BL92" s="488"/>
      <c r="BM92" s="488"/>
      <c r="BN92" s="488"/>
      <c r="BO92" s="488"/>
      <c r="BP92" s="488"/>
      <c r="BQ92" s="488"/>
      <c r="BR92" s="488"/>
      <c r="BS92" s="488"/>
      <c r="BT92" s="488"/>
      <c r="BU92" s="488"/>
      <c r="BV92" s="488"/>
      <c r="BW92" s="488"/>
      <c r="BX92" s="488"/>
      <c r="BY92" s="488"/>
      <c r="BZ92" s="444"/>
    </row>
    <row r="93" spans="1:78" ht="37.5" customHeight="1">
      <c r="A93" s="371"/>
      <c r="B93" s="433"/>
      <c r="C93" s="433"/>
      <c r="D93" s="993" t="s">
        <v>482</v>
      </c>
      <c r="E93" s="994"/>
      <c r="F93" s="994"/>
      <c r="G93" s="994"/>
      <c r="H93" s="994"/>
      <c r="I93" s="994"/>
      <c r="J93" s="970"/>
      <c r="K93" s="1001" t="s">
        <v>480</v>
      </c>
      <c r="L93" s="969"/>
      <c r="M93" s="970">
        <f>'データを入力して下さい'!F106</f>
        <v>0</v>
      </c>
      <c r="N93" s="971"/>
      <c r="O93" s="971"/>
      <c r="P93" s="971"/>
      <c r="Q93" s="971"/>
      <c r="R93" s="971"/>
      <c r="S93" s="971"/>
      <c r="T93" s="971"/>
      <c r="U93" s="971"/>
      <c r="V93" s="971"/>
      <c r="W93" s="993"/>
      <c r="X93" s="968" t="s">
        <v>481</v>
      </c>
      <c r="Y93" s="969"/>
      <c r="Z93" s="970">
        <f>'データを入力して下さい'!M106</f>
        <v>0</v>
      </c>
      <c r="AA93" s="971"/>
      <c r="AB93" s="971"/>
      <c r="AC93" s="971"/>
      <c r="AD93" s="971"/>
      <c r="AE93" s="971"/>
      <c r="AF93" s="971"/>
      <c r="AG93" s="971"/>
      <c r="AH93" s="971"/>
      <c r="AI93" s="971"/>
      <c r="AJ93" s="971"/>
      <c r="AK93" s="971"/>
      <c r="AL93" s="971"/>
      <c r="AM93" s="433"/>
      <c r="AN93" s="386"/>
      <c r="AP93" s="488"/>
      <c r="AQ93" s="488"/>
      <c r="AR93" s="488"/>
      <c r="AS93" s="488"/>
      <c r="AT93" s="488"/>
      <c r="AU93" s="488"/>
      <c r="AV93" s="488"/>
      <c r="AW93" s="488"/>
      <c r="AX93" s="488"/>
      <c r="AY93" s="488"/>
      <c r="AZ93" s="488"/>
      <c r="BA93" s="488"/>
      <c r="BB93" s="488"/>
      <c r="BC93" s="488"/>
      <c r="BD93" s="488"/>
      <c r="BE93" s="488"/>
      <c r="BF93" s="488"/>
      <c r="BG93" s="488"/>
      <c r="BH93" s="488"/>
      <c r="BI93" s="488"/>
      <c r="BJ93" s="488"/>
      <c r="BK93" s="488"/>
      <c r="BL93" s="488"/>
      <c r="BM93" s="488"/>
      <c r="BN93" s="488"/>
      <c r="BO93" s="488"/>
      <c r="BP93" s="488"/>
      <c r="BQ93" s="488"/>
      <c r="BR93" s="488"/>
      <c r="BS93" s="488"/>
      <c r="BT93" s="488"/>
      <c r="BU93" s="488"/>
      <c r="BV93" s="488"/>
      <c r="BW93" s="488"/>
      <c r="BX93" s="488"/>
      <c r="BY93" s="488"/>
      <c r="BZ93" s="444"/>
    </row>
    <row r="94" spans="1:78" ht="18" customHeight="1">
      <c r="A94" s="371"/>
      <c r="B94" s="433"/>
      <c r="C94" s="433"/>
      <c r="D94" s="972" t="s">
        <v>528</v>
      </c>
      <c r="E94" s="973"/>
      <c r="F94" s="973"/>
      <c r="G94" s="973"/>
      <c r="H94" s="973"/>
      <c r="I94" s="973"/>
      <c r="J94" s="974"/>
      <c r="K94" s="975">
        <f>'データを入力して下さい'!L107</f>
        <v>0</v>
      </c>
      <c r="L94" s="976"/>
      <c r="M94" s="976"/>
      <c r="N94" s="976"/>
      <c r="O94" s="976"/>
      <c r="P94" s="976"/>
      <c r="Q94" s="976"/>
      <c r="R94" s="976"/>
      <c r="S94" s="976"/>
      <c r="T94" s="976"/>
      <c r="U94" s="976"/>
      <c r="V94" s="976"/>
      <c r="W94" s="976"/>
      <c r="X94" s="976"/>
      <c r="Y94" s="976"/>
      <c r="Z94" s="976"/>
      <c r="AA94" s="976"/>
      <c r="AB94" s="976"/>
      <c r="AC94" s="976"/>
      <c r="AD94" s="976"/>
      <c r="AE94" s="976"/>
      <c r="AF94" s="976"/>
      <c r="AG94" s="976"/>
      <c r="AH94" s="976"/>
      <c r="AI94" s="976"/>
      <c r="AJ94" s="976"/>
      <c r="AK94" s="976"/>
      <c r="AL94" s="977"/>
      <c r="AM94" s="433"/>
      <c r="AN94" s="386"/>
      <c r="AP94" s="488"/>
      <c r="AQ94" s="488"/>
      <c r="AR94" s="488"/>
      <c r="AS94" s="488"/>
      <c r="AT94" s="488"/>
      <c r="AU94" s="488"/>
      <c r="AV94" s="488"/>
      <c r="AW94" s="488"/>
      <c r="AX94" s="488"/>
      <c r="AY94" s="488"/>
      <c r="AZ94" s="488"/>
      <c r="BA94" s="488"/>
      <c r="BB94" s="488"/>
      <c r="BC94" s="488"/>
      <c r="BD94" s="488"/>
      <c r="BE94" s="488"/>
      <c r="BF94" s="488"/>
      <c r="BG94" s="488"/>
      <c r="BH94" s="488"/>
      <c r="BI94" s="488"/>
      <c r="BJ94" s="488"/>
      <c r="BK94" s="488"/>
      <c r="BL94" s="488"/>
      <c r="BM94" s="488"/>
      <c r="BN94" s="488"/>
      <c r="BO94" s="488"/>
      <c r="BP94" s="488"/>
      <c r="BQ94" s="488"/>
      <c r="BR94" s="488"/>
      <c r="BS94" s="488"/>
      <c r="BT94" s="488"/>
      <c r="BU94" s="488"/>
      <c r="BV94" s="488"/>
      <c r="BW94" s="488"/>
      <c r="BX94" s="488"/>
      <c r="BY94" s="488"/>
      <c r="BZ94" s="444"/>
    </row>
    <row r="95" spans="1:78" ht="18" customHeight="1">
      <c r="A95" s="371"/>
      <c r="B95" s="433"/>
      <c r="C95" s="433"/>
      <c r="D95" s="978" t="s">
        <v>483</v>
      </c>
      <c r="E95" s="979"/>
      <c r="F95" s="979"/>
      <c r="G95" s="979"/>
      <c r="H95" s="979"/>
      <c r="I95" s="979"/>
      <c r="J95" s="980"/>
      <c r="K95" s="978"/>
      <c r="L95" s="979"/>
      <c r="M95" s="979"/>
      <c r="N95" s="979"/>
      <c r="O95" s="979"/>
      <c r="P95" s="979"/>
      <c r="Q95" s="979"/>
      <c r="R95" s="979"/>
      <c r="S95" s="979"/>
      <c r="T95" s="979"/>
      <c r="U95" s="979"/>
      <c r="V95" s="979"/>
      <c r="W95" s="979"/>
      <c r="X95" s="979"/>
      <c r="Y95" s="979"/>
      <c r="Z95" s="979"/>
      <c r="AA95" s="979"/>
      <c r="AB95" s="979"/>
      <c r="AC95" s="979"/>
      <c r="AD95" s="979"/>
      <c r="AE95" s="979"/>
      <c r="AF95" s="979"/>
      <c r="AG95" s="979"/>
      <c r="AH95" s="979"/>
      <c r="AI95" s="979"/>
      <c r="AJ95" s="979"/>
      <c r="AK95" s="979"/>
      <c r="AL95" s="980"/>
      <c r="AM95" s="433"/>
      <c r="AN95" s="386"/>
      <c r="AP95" s="488"/>
      <c r="AQ95" s="488"/>
      <c r="AR95" s="488"/>
      <c r="AS95" s="488"/>
      <c r="AT95" s="488"/>
      <c r="AU95" s="488"/>
      <c r="AV95" s="488"/>
      <c r="AW95" s="488"/>
      <c r="AX95" s="488"/>
      <c r="AY95" s="488"/>
      <c r="AZ95" s="488"/>
      <c r="BA95" s="488"/>
      <c r="BB95" s="488"/>
      <c r="BC95" s="488"/>
      <c r="BD95" s="488"/>
      <c r="BE95" s="488"/>
      <c r="BF95" s="488"/>
      <c r="BG95" s="488"/>
      <c r="BH95" s="488"/>
      <c r="BI95" s="488"/>
      <c r="BJ95" s="488"/>
      <c r="BK95" s="488"/>
      <c r="BL95" s="488"/>
      <c r="BM95" s="488"/>
      <c r="BN95" s="488"/>
      <c r="BO95" s="488"/>
      <c r="BP95" s="488"/>
      <c r="BQ95" s="488"/>
      <c r="BR95" s="488"/>
      <c r="BS95" s="488"/>
      <c r="BT95" s="488"/>
      <c r="BU95" s="488"/>
      <c r="BV95" s="488"/>
      <c r="BW95" s="488"/>
      <c r="BX95" s="488"/>
      <c r="BY95" s="488"/>
      <c r="BZ95" s="444"/>
    </row>
    <row r="96" spans="1:78" ht="28.5" customHeight="1">
      <c r="A96" s="371"/>
      <c r="B96" s="433"/>
      <c r="C96" s="433"/>
      <c r="D96" s="975" t="s">
        <v>484</v>
      </c>
      <c r="E96" s="976"/>
      <c r="F96" s="976"/>
      <c r="G96" s="976"/>
      <c r="H96" s="976"/>
      <c r="I96" s="976"/>
      <c r="J96" s="977"/>
      <c r="K96" s="1028">
        <f>'データを入力して下さい'!$D$45&amp;'データを入力して下さい'!$D$46</f>
      </c>
      <c r="L96" s="1029"/>
      <c r="M96" s="1029"/>
      <c r="N96" s="1029"/>
      <c r="O96" s="1029"/>
      <c r="P96" s="1029"/>
      <c r="Q96" s="1029"/>
      <c r="R96" s="1029"/>
      <c r="S96" s="1029"/>
      <c r="T96" s="1029"/>
      <c r="U96" s="1029"/>
      <c r="V96" s="1029"/>
      <c r="W96" s="1029"/>
      <c r="X96" s="1029"/>
      <c r="Y96" s="1029"/>
      <c r="Z96" s="1029"/>
      <c r="AA96" s="1029"/>
      <c r="AB96" s="1029"/>
      <c r="AC96" s="1029"/>
      <c r="AD96" s="1029"/>
      <c r="AE96" s="1029"/>
      <c r="AF96" s="1029"/>
      <c r="AG96" s="1029"/>
      <c r="AH96" s="1029"/>
      <c r="AI96" s="1029"/>
      <c r="AJ96" s="1029"/>
      <c r="AK96" s="1029"/>
      <c r="AL96" s="1030"/>
      <c r="AM96" s="433"/>
      <c r="AN96" s="386"/>
      <c r="AP96" s="488"/>
      <c r="AQ96" s="488"/>
      <c r="AR96" s="488"/>
      <c r="AS96" s="488"/>
      <c r="AT96" s="488"/>
      <c r="AU96" s="488"/>
      <c r="AV96" s="488"/>
      <c r="AW96" s="488"/>
      <c r="AX96" s="488"/>
      <c r="AY96" s="488"/>
      <c r="AZ96" s="488"/>
      <c r="BA96" s="488"/>
      <c r="BB96" s="488"/>
      <c r="BC96" s="488"/>
      <c r="BD96" s="488"/>
      <c r="BE96" s="488"/>
      <c r="BF96" s="488"/>
      <c r="BG96" s="488"/>
      <c r="BH96" s="488"/>
      <c r="BI96" s="488"/>
      <c r="BJ96" s="488"/>
      <c r="BK96" s="488"/>
      <c r="BL96" s="488"/>
      <c r="BM96" s="488"/>
      <c r="BN96" s="488"/>
      <c r="BO96" s="488"/>
      <c r="BP96" s="488"/>
      <c r="BQ96" s="488"/>
      <c r="BR96" s="488"/>
      <c r="BS96" s="488"/>
      <c r="BT96" s="488"/>
      <c r="BU96" s="488"/>
      <c r="BV96" s="488"/>
      <c r="BW96" s="488"/>
      <c r="BX96" s="488"/>
      <c r="BY96" s="488"/>
      <c r="BZ96" s="444"/>
    </row>
    <row r="97" spans="1:78" ht="28.5" customHeight="1">
      <c r="A97" s="371"/>
      <c r="B97" s="433"/>
      <c r="C97" s="433"/>
      <c r="D97" s="981"/>
      <c r="E97" s="982"/>
      <c r="F97" s="982"/>
      <c r="G97" s="982"/>
      <c r="H97" s="982"/>
      <c r="I97" s="982"/>
      <c r="J97" s="983"/>
      <c r="K97" s="1031">
        <f>IF(ISBLANK('データを入力して下さい'!D47),"",'データを入力して下さい'!$D$47)</f>
      </c>
      <c r="L97" s="1032"/>
      <c r="M97" s="1032"/>
      <c r="N97" s="1032"/>
      <c r="O97" s="1032"/>
      <c r="P97" s="1032"/>
      <c r="Q97" s="1032"/>
      <c r="R97" s="1032"/>
      <c r="S97" s="1032"/>
      <c r="T97" s="1032"/>
      <c r="U97" s="1032"/>
      <c r="V97" s="1032"/>
      <c r="W97" s="1032"/>
      <c r="X97" s="1032"/>
      <c r="Y97" s="1032"/>
      <c r="Z97" s="1032"/>
      <c r="AA97" s="1032"/>
      <c r="AB97" s="1032"/>
      <c r="AC97" s="1032"/>
      <c r="AD97" s="1032"/>
      <c r="AE97" s="1032"/>
      <c r="AF97" s="1032"/>
      <c r="AG97" s="1032"/>
      <c r="AH97" s="1032"/>
      <c r="AI97" s="1032"/>
      <c r="AJ97" s="1032"/>
      <c r="AK97" s="1032"/>
      <c r="AL97" s="1033"/>
      <c r="AM97" s="433"/>
      <c r="AN97" s="386"/>
      <c r="AP97" s="488"/>
      <c r="AQ97" s="488"/>
      <c r="AR97" s="488"/>
      <c r="AS97" s="488"/>
      <c r="AT97" s="488"/>
      <c r="AU97" s="488"/>
      <c r="AV97" s="488"/>
      <c r="AW97" s="488"/>
      <c r="AX97" s="488"/>
      <c r="AY97" s="488"/>
      <c r="AZ97" s="488"/>
      <c r="BA97" s="488"/>
      <c r="BB97" s="488"/>
      <c r="BC97" s="488"/>
      <c r="BD97" s="488"/>
      <c r="BE97" s="488"/>
      <c r="BF97" s="488"/>
      <c r="BG97" s="488"/>
      <c r="BH97" s="488"/>
      <c r="BI97" s="488"/>
      <c r="BJ97" s="488"/>
      <c r="BK97" s="488"/>
      <c r="BL97" s="488"/>
      <c r="BM97" s="488"/>
      <c r="BN97" s="488"/>
      <c r="BO97" s="488"/>
      <c r="BP97" s="488"/>
      <c r="BQ97" s="488"/>
      <c r="BR97" s="488"/>
      <c r="BS97" s="488"/>
      <c r="BT97" s="488"/>
      <c r="BU97" s="488"/>
      <c r="BV97" s="488"/>
      <c r="BW97" s="488"/>
      <c r="BX97" s="488"/>
      <c r="BY97" s="488"/>
      <c r="BZ97" s="444"/>
    </row>
    <row r="98" spans="1:78" ht="28.5" customHeight="1">
      <c r="A98" s="371"/>
      <c r="B98" s="433"/>
      <c r="C98" s="433"/>
      <c r="D98" s="978"/>
      <c r="E98" s="979"/>
      <c r="F98" s="979"/>
      <c r="G98" s="979"/>
      <c r="H98" s="979"/>
      <c r="I98" s="979"/>
      <c r="J98" s="980"/>
      <c r="K98" s="1034"/>
      <c r="L98" s="1035"/>
      <c r="M98" s="1035"/>
      <c r="N98" s="1035"/>
      <c r="O98" s="1035"/>
      <c r="P98" s="1035"/>
      <c r="Q98" s="1035"/>
      <c r="R98" s="1035"/>
      <c r="S98" s="1035"/>
      <c r="T98" s="1035"/>
      <c r="U98" s="1035"/>
      <c r="V98" s="1035"/>
      <c r="W98" s="1035"/>
      <c r="X98" s="1035"/>
      <c r="Y98" s="1035"/>
      <c r="Z98" s="1035"/>
      <c r="AA98" s="1035"/>
      <c r="AB98" s="1035"/>
      <c r="AC98" s="1035"/>
      <c r="AD98" s="1035"/>
      <c r="AE98" s="1035"/>
      <c r="AF98" s="1035"/>
      <c r="AG98" s="1035"/>
      <c r="AH98" s="1035"/>
      <c r="AI98" s="1035"/>
      <c r="AJ98" s="1035"/>
      <c r="AK98" s="1035"/>
      <c r="AL98" s="1036"/>
      <c r="AM98" s="433"/>
      <c r="AN98" s="386"/>
      <c r="AO98" s="436"/>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c r="BM98" s="495"/>
      <c r="BN98" s="495"/>
      <c r="BO98" s="495"/>
      <c r="BP98" s="495"/>
      <c r="BQ98" s="495"/>
      <c r="BR98" s="495"/>
      <c r="BS98" s="495"/>
      <c r="BT98" s="495"/>
      <c r="BU98" s="495"/>
      <c r="BV98" s="495"/>
      <c r="BW98" s="495"/>
      <c r="BX98" s="495"/>
      <c r="BY98" s="495"/>
      <c r="BZ98" s="495"/>
    </row>
    <row r="99" spans="1:78" ht="41.25" customHeight="1">
      <c r="A99" s="371"/>
      <c r="B99" s="433"/>
      <c r="C99" s="433"/>
      <c r="D99" s="993" t="s">
        <v>485</v>
      </c>
      <c r="E99" s="994"/>
      <c r="F99" s="994"/>
      <c r="G99" s="994"/>
      <c r="H99" s="994"/>
      <c r="I99" s="994"/>
      <c r="J99" s="970"/>
      <c r="K99" s="995">
        <f>IF(ISBLANK('データを入力して下さい'!D48),"",'データを入力して下さい'!$D$48)</f>
      </c>
      <c r="L99" s="996"/>
      <c r="M99" s="996"/>
      <c r="N99" s="996"/>
      <c r="O99" s="996"/>
      <c r="P99" s="996"/>
      <c r="Q99" s="996"/>
      <c r="R99" s="996"/>
      <c r="S99" s="996"/>
      <c r="T99" s="996"/>
      <c r="U99" s="996"/>
      <c r="V99" s="996"/>
      <c r="W99" s="996"/>
      <c r="X99" s="996"/>
      <c r="Y99" s="996"/>
      <c r="Z99" s="996"/>
      <c r="AA99" s="996"/>
      <c r="AB99" s="996"/>
      <c r="AC99" s="996"/>
      <c r="AD99" s="996"/>
      <c r="AE99" s="996"/>
      <c r="AF99" s="996"/>
      <c r="AG99" s="996"/>
      <c r="AH99" s="996"/>
      <c r="AI99" s="996"/>
      <c r="AJ99" s="996"/>
      <c r="AK99" s="996"/>
      <c r="AL99" s="997"/>
      <c r="AM99" s="433"/>
      <c r="AN99" s="386"/>
      <c r="AO99" s="436"/>
      <c r="AP99" s="495"/>
      <c r="AQ99" s="503"/>
      <c r="AR99" s="504"/>
      <c r="AS99" s="505"/>
      <c r="AT99" s="505"/>
      <c r="AU99" s="505"/>
      <c r="AV99" s="505"/>
      <c r="AW99" s="505"/>
      <c r="AX99" s="505"/>
      <c r="AY99" s="505"/>
      <c r="AZ99" s="505"/>
      <c r="BA99" s="505"/>
      <c r="BB99" s="505"/>
      <c r="BC99" s="505"/>
      <c r="BD99" s="505"/>
      <c r="BE99" s="505"/>
      <c r="BF99" s="505"/>
      <c r="BG99" s="505"/>
      <c r="BH99" s="505"/>
      <c r="BI99" s="505"/>
      <c r="BJ99" s="505"/>
      <c r="BK99" s="505"/>
      <c r="BL99" s="505"/>
      <c r="BM99" s="505"/>
      <c r="BN99" s="505"/>
      <c r="BO99" s="505"/>
      <c r="BP99" s="505"/>
      <c r="BQ99" s="505"/>
      <c r="BR99" s="505"/>
      <c r="BS99" s="505"/>
      <c r="BT99" s="505"/>
      <c r="BU99" s="505"/>
      <c r="BV99" s="505"/>
      <c r="BW99" s="505"/>
      <c r="BX99" s="495"/>
      <c r="BY99" s="495"/>
      <c r="BZ99" s="495"/>
    </row>
    <row r="100" spans="1:78" ht="32.25" customHeight="1">
      <c r="A100" s="371"/>
      <c r="B100" s="433"/>
      <c r="C100" s="433"/>
      <c r="D100" s="506"/>
      <c r="E100" s="506"/>
      <c r="F100" s="506"/>
      <c r="G100" s="506"/>
      <c r="H100" s="506"/>
      <c r="I100" s="506"/>
      <c r="J100" s="506"/>
      <c r="K100" s="507"/>
      <c r="L100" s="507"/>
      <c r="M100" s="507"/>
      <c r="N100" s="507"/>
      <c r="O100" s="507"/>
      <c r="P100" s="507"/>
      <c r="Q100" s="507"/>
      <c r="R100" s="507"/>
      <c r="S100" s="507"/>
      <c r="T100" s="507"/>
      <c r="U100" s="507"/>
      <c r="V100" s="507"/>
      <c r="W100" s="507"/>
      <c r="X100" s="507"/>
      <c r="Y100" s="507"/>
      <c r="Z100" s="507"/>
      <c r="AA100" s="507"/>
      <c r="AB100" s="507"/>
      <c r="AC100" s="507"/>
      <c r="AD100" s="507"/>
      <c r="AE100" s="507"/>
      <c r="AF100" s="507"/>
      <c r="AG100" s="507"/>
      <c r="AH100" s="507"/>
      <c r="AI100" s="507"/>
      <c r="AJ100" s="507"/>
      <c r="AK100" s="507"/>
      <c r="AL100" s="507"/>
      <c r="AM100" s="433"/>
      <c r="AN100" s="386"/>
      <c r="AO100" s="436"/>
      <c r="AP100" s="495"/>
      <c r="AQ100" s="503"/>
      <c r="AR100" s="504"/>
      <c r="AS100" s="505"/>
      <c r="AT100" s="505"/>
      <c r="AU100" s="505"/>
      <c r="AV100" s="505"/>
      <c r="AW100" s="505"/>
      <c r="AX100" s="505"/>
      <c r="AY100" s="505"/>
      <c r="AZ100" s="505"/>
      <c r="BA100" s="505"/>
      <c r="BB100" s="505"/>
      <c r="BC100" s="505"/>
      <c r="BD100" s="505"/>
      <c r="BE100" s="505"/>
      <c r="BF100" s="505"/>
      <c r="BG100" s="505"/>
      <c r="BH100" s="505"/>
      <c r="BI100" s="505"/>
      <c r="BJ100" s="505"/>
      <c r="BK100" s="505"/>
      <c r="BL100" s="505"/>
      <c r="BM100" s="505"/>
      <c r="BN100" s="505"/>
      <c r="BO100" s="505"/>
      <c r="BP100" s="505"/>
      <c r="BQ100" s="505"/>
      <c r="BR100" s="505"/>
      <c r="BS100" s="505"/>
      <c r="BT100" s="505"/>
      <c r="BU100" s="505"/>
      <c r="BV100" s="505"/>
      <c r="BW100" s="505"/>
      <c r="BX100" s="495"/>
      <c r="BY100" s="495"/>
      <c r="BZ100" s="495"/>
    </row>
    <row r="101" spans="1:78" ht="69.75" customHeight="1">
      <c r="A101" s="508"/>
      <c r="B101" s="435"/>
      <c r="C101" s="435"/>
      <c r="D101" s="1023" t="s">
        <v>573</v>
      </c>
      <c r="E101" s="1023"/>
      <c r="F101" s="1023"/>
      <c r="G101" s="1023"/>
      <c r="H101" s="1023"/>
      <c r="I101" s="1023"/>
      <c r="J101" s="1023"/>
      <c r="K101" s="1023"/>
      <c r="L101" s="1023"/>
      <c r="M101" s="1023"/>
      <c r="N101" s="1023"/>
      <c r="O101" s="1023"/>
      <c r="P101" s="1023"/>
      <c r="Q101" s="1023"/>
      <c r="R101" s="1023"/>
      <c r="S101" s="1023"/>
      <c r="T101" s="1023"/>
      <c r="U101" s="1023"/>
      <c r="V101" s="1023"/>
      <c r="W101" s="1023"/>
      <c r="X101" s="1023"/>
      <c r="Y101" s="1023"/>
      <c r="Z101" s="1023"/>
      <c r="AA101" s="1023"/>
      <c r="AB101" s="1023"/>
      <c r="AC101" s="1023"/>
      <c r="AD101" s="1023"/>
      <c r="AE101" s="1023"/>
      <c r="AF101" s="1023"/>
      <c r="AG101" s="1023"/>
      <c r="AH101" s="1023"/>
      <c r="AI101" s="1023"/>
      <c r="AJ101" s="1023"/>
      <c r="AK101" s="1023"/>
      <c r="AL101" s="1023"/>
      <c r="AM101" s="435"/>
      <c r="AN101" s="435"/>
      <c r="AO101" s="436"/>
      <c r="AP101" s="495"/>
      <c r="AQ101" s="503"/>
      <c r="AR101" s="505"/>
      <c r="AS101" s="505"/>
      <c r="AT101" s="505"/>
      <c r="AU101" s="505"/>
      <c r="AV101" s="505"/>
      <c r="AW101" s="505"/>
      <c r="AX101" s="505"/>
      <c r="AY101" s="505"/>
      <c r="AZ101" s="505"/>
      <c r="BA101" s="505"/>
      <c r="BB101" s="505"/>
      <c r="BC101" s="505"/>
      <c r="BD101" s="505"/>
      <c r="BE101" s="505"/>
      <c r="BF101" s="505"/>
      <c r="BG101" s="505"/>
      <c r="BH101" s="505"/>
      <c r="BI101" s="505"/>
      <c r="BJ101" s="505"/>
      <c r="BK101" s="505"/>
      <c r="BL101" s="505"/>
      <c r="BM101" s="505"/>
      <c r="BN101" s="505"/>
      <c r="BO101" s="505"/>
      <c r="BP101" s="505"/>
      <c r="BQ101" s="505"/>
      <c r="BR101" s="505"/>
      <c r="BS101" s="505"/>
      <c r="BT101" s="505"/>
      <c r="BU101" s="505"/>
      <c r="BV101" s="505"/>
      <c r="BW101" s="505"/>
      <c r="BX101" s="495"/>
      <c r="BY101" s="495"/>
      <c r="BZ101" s="495"/>
    </row>
    <row r="102" spans="1:78" ht="7.5" customHeight="1">
      <c r="A102" s="371"/>
      <c r="B102" s="371"/>
      <c r="C102" s="371"/>
      <c r="D102" s="371"/>
      <c r="E102" s="371"/>
      <c r="F102" s="371"/>
      <c r="G102" s="371"/>
      <c r="H102" s="371"/>
      <c r="I102" s="371"/>
      <c r="J102" s="371"/>
      <c r="K102" s="371"/>
      <c r="L102" s="371"/>
      <c r="M102" s="371"/>
      <c r="N102" s="371"/>
      <c r="O102" s="371"/>
      <c r="P102" s="371"/>
      <c r="Q102" s="371"/>
      <c r="R102" s="371"/>
      <c r="S102" s="371"/>
      <c r="T102" s="371"/>
      <c r="U102" s="371"/>
      <c r="V102" s="371"/>
      <c r="W102" s="371"/>
      <c r="X102" s="371"/>
      <c r="Y102" s="371"/>
      <c r="Z102" s="371"/>
      <c r="AA102" s="371"/>
      <c r="AB102" s="371"/>
      <c r="AC102" s="371"/>
      <c r="AD102" s="371"/>
      <c r="AE102" s="374"/>
      <c r="AF102" s="374"/>
      <c r="AG102" s="371"/>
      <c r="AH102" s="371"/>
      <c r="AI102" s="371"/>
      <c r="AJ102" s="371"/>
      <c r="AK102" s="371"/>
      <c r="AL102" s="371"/>
      <c r="AM102" s="371"/>
      <c r="AN102" s="371"/>
      <c r="AP102" s="444"/>
      <c r="AQ102" s="444"/>
      <c r="AR102" s="444"/>
      <c r="AS102" s="444"/>
      <c r="AT102" s="444"/>
      <c r="AU102" s="444"/>
      <c r="AV102" s="444"/>
      <c r="AW102" s="444"/>
      <c r="AX102" s="444"/>
      <c r="AY102" s="444"/>
      <c r="AZ102" s="444"/>
      <c r="BA102" s="444"/>
      <c r="BB102" s="444"/>
      <c r="BC102" s="444"/>
      <c r="BD102" s="444"/>
      <c r="BE102" s="444"/>
      <c r="BF102" s="444"/>
      <c r="BG102" s="444"/>
      <c r="BH102" s="444"/>
      <c r="BI102" s="444"/>
      <c r="BJ102" s="444"/>
      <c r="BK102" s="444"/>
      <c r="BL102" s="444"/>
      <c r="BM102" s="443"/>
      <c r="BN102" s="443"/>
      <c r="BO102" s="444"/>
      <c r="BP102" s="443"/>
      <c r="BQ102" s="455"/>
      <c r="BR102" s="449"/>
      <c r="BS102" s="450"/>
      <c r="BT102" s="450"/>
      <c r="BU102" s="450"/>
      <c r="BV102" s="450"/>
      <c r="BW102" s="444"/>
      <c r="BX102" s="444"/>
      <c r="BY102" s="444"/>
      <c r="BZ102" s="444"/>
    </row>
    <row r="103" spans="1:78" ht="21" customHeight="1">
      <c r="A103" s="371"/>
      <c r="B103" s="371"/>
      <c r="C103" s="371"/>
      <c r="D103" s="371"/>
      <c r="E103" s="371"/>
      <c r="F103" s="371"/>
      <c r="G103" s="371"/>
      <c r="H103" s="371"/>
      <c r="I103" s="371"/>
      <c r="J103" s="371"/>
      <c r="K103" s="371"/>
      <c r="L103" s="371"/>
      <c r="M103" s="371"/>
      <c r="N103" s="371"/>
      <c r="O103" s="371"/>
      <c r="P103" s="371"/>
      <c r="Q103" s="371"/>
      <c r="R103" s="371"/>
      <c r="S103" s="371"/>
      <c r="T103" s="371"/>
      <c r="U103" s="375"/>
      <c r="V103" s="371"/>
      <c r="W103" s="371"/>
      <c r="X103" s="371"/>
      <c r="Y103" s="371"/>
      <c r="Z103" s="371"/>
      <c r="AA103" s="371"/>
      <c r="AB103" s="371"/>
      <c r="AC103" s="371"/>
      <c r="AD103" s="371"/>
      <c r="AE103" s="371"/>
      <c r="AF103" s="371" t="s">
        <v>456</v>
      </c>
      <c r="AG103" s="371"/>
      <c r="AH103" s="371"/>
      <c r="AI103" s="371"/>
      <c r="AJ103" s="371"/>
      <c r="AK103" s="371"/>
      <c r="AL103" s="371"/>
      <c r="AM103" s="371"/>
      <c r="AN103" s="371"/>
      <c r="AO103" s="444"/>
      <c r="AP103" s="458"/>
      <c r="AQ103" s="454"/>
      <c r="AR103" s="454"/>
      <c r="AS103" s="444"/>
      <c r="AT103" s="454"/>
      <c r="AU103" s="454"/>
      <c r="AV103" s="454"/>
      <c r="AW103" s="454"/>
      <c r="AX103" s="454"/>
      <c r="AY103" s="454"/>
      <c r="AZ103" s="454"/>
      <c r="BA103" s="454"/>
      <c r="BB103" s="454"/>
      <c r="BC103" s="444"/>
      <c r="BD103" s="444"/>
      <c r="BE103" s="444"/>
      <c r="BF103" s="444"/>
      <c r="BG103" s="444"/>
      <c r="BH103" s="444"/>
      <c r="BI103" s="444"/>
      <c r="BJ103" s="444"/>
      <c r="BK103" s="444"/>
      <c r="BL103" s="444"/>
      <c r="BM103" s="444"/>
      <c r="BN103" s="444"/>
      <c r="BO103" s="444"/>
      <c r="BP103" s="444"/>
      <c r="BQ103" s="455"/>
      <c r="BR103" s="450"/>
      <c r="BS103" s="450"/>
      <c r="BT103" s="450"/>
      <c r="BU103" s="450"/>
      <c r="BV103" s="450"/>
      <c r="BW103" s="444"/>
      <c r="BX103" s="444"/>
      <c r="BY103" s="444"/>
      <c r="BZ103" s="444"/>
    </row>
    <row r="104" spans="1:78" s="373" customFormat="1" ht="12.75" customHeight="1">
      <c r="A104" s="371"/>
      <c r="B104" s="371"/>
      <c r="C104" s="371"/>
      <c r="D104" s="371"/>
      <c r="E104" s="371"/>
      <c r="F104" s="371"/>
      <c r="G104" s="371"/>
      <c r="H104" s="371"/>
      <c r="I104" s="371"/>
      <c r="J104" s="371"/>
      <c r="K104" s="371"/>
      <c r="L104" s="371"/>
      <c r="M104" s="371"/>
      <c r="N104" s="371"/>
      <c r="O104" s="371"/>
      <c r="P104" s="371"/>
      <c r="Q104" s="371"/>
      <c r="R104" s="371"/>
      <c r="S104" s="371"/>
      <c r="T104" s="371"/>
      <c r="U104" s="371"/>
      <c r="V104" s="371"/>
      <c r="W104" s="371"/>
      <c r="X104" s="371"/>
      <c r="Y104" s="371"/>
      <c r="Z104" s="371"/>
      <c r="AA104" s="371"/>
      <c r="AB104" s="371"/>
      <c r="AC104" s="371"/>
      <c r="AD104" s="371"/>
      <c r="AE104" s="374"/>
      <c r="AF104" s="374"/>
      <c r="AG104" s="371"/>
      <c r="AH104" s="371"/>
      <c r="AI104" s="371"/>
      <c r="AJ104" s="371"/>
      <c r="AK104" s="371"/>
      <c r="AL104" s="371"/>
      <c r="AM104" s="371"/>
      <c r="AN104" s="371"/>
      <c r="AO104" s="444"/>
      <c r="AP104" s="444"/>
      <c r="AQ104" s="459"/>
      <c r="AR104" s="460"/>
      <c r="AS104" s="454"/>
      <c r="AT104" s="454"/>
      <c r="AU104" s="454"/>
      <c r="AV104" s="454"/>
      <c r="AW104" s="454"/>
      <c r="AX104" s="454"/>
      <c r="AY104" s="454"/>
      <c r="AZ104" s="454"/>
      <c r="BA104" s="454"/>
      <c r="BB104" s="454"/>
      <c r="BC104" s="444"/>
      <c r="BD104" s="444"/>
      <c r="BE104" s="444"/>
      <c r="BF104" s="444"/>
      <c r="BG104" s="444"/>
      <c r="BH104" s="444"/>
      <c r="BI104" s="444"/>
      <c r="BJ104" s="444"/>
      <c r="BK104" s="444"/>
      <c r="BL104" s="444"/>
      <c r="BM104" s="447"/>
      <c r="BN104" s="447"/>
      <c r="BO104" s="447"/>
      <c r="BP104" s="461"/>
      <c r="BQ104" s="455"/>
      <c r="BR104" s="450"/>
      <c r="BS104" s="450"/>
      <c r="BT104" s="450"/>
      <c r="BU104" s="450"/>
      <c r="BV104" s="450"/>
      <c r="BW104" s="461"/>
      <c r="BX104" s="462"/>
      <c r="BY104" s="462"/>
      <c r="BZ104" s="444"/>
    </row>
    <row r="105" spans="1:78" ht="18" customHeight="1">
      <c r="A105" s="371"/>
      <c r="B105" s="377"/>
      <c r="C105" s="1024" t="s">
        <v>461</v>
      </c>
      <c r="D105" s="1024"/>
      <c r="E105" s="1024"/>
      <c r="F105" s="1024"/>
      <c r="G105" s="1024"/>
      <c r="H105" s="1024"/>
      <c r="I105" s="1024"/>
      <c r="J105" s="1024"/>
      <c r="K105" s="1024"/>
      <c r="L105" s="1024"/>
      <c r="M105" s="1024"/>
      <c r="N105" s="1024"/>
      <c r="O105" s="1024"/>
      <c r="P105" s="1024"/>
      <c r="Q105" s="1024"/>
      <c r="R105" s="1024"/>
      <c r="S105" s="1024"/>
      <c r="T105" s="1024"/>
      <c r="U105" s="1024"/>
      <c r="V105" s="1024"/>
      <c r="W105" s="1024"/>
      <c r="X105" s="1024"/>
      <c r="Y105" s="1024"/>
      <c r="Z105" s="1024"/>
      <c r="AA105" s="1024"/>
      <c r="AB105" s="1024"/>
      <c r="AC105" s="1024"/>
      <c r="AD105" s="1024"/>
      <c r="AE105" s="1024"/>
      <c r="AF105" s="1024"/>
      <c r="AG105" s="1024"/>
      <c r="AH105" s="1024"/>
      <c r="AI105" s="1024"/>
      <c r="AJ105" s="1024"/>
      <c r="AK105" s="1024"/>
      <c r="AL105" s="1024"/>
      <c r="AM105" s="377"/>
      <c r="AN105" s="377"/>
      <c r="AO105" s="444"/>
      <c r="AP105" s="444"/>
      <c r="AQ105" s="444"/>
      <c r="AR105" s="444"/>
      <c r="AS105" s="444"/>
      <c r="AT105" s="444"/>
      <c r="AU105" s="444"/>
      <c r="AV105" s="444"/>
      <c r="AW105" s="444"/>
      <c r="AX105" s="444"/>
      <c r="AY105" s="444"/>
      <c r="AZ105" s="444"/>
      <c r="BA105" s="444"/>
      <c r="BB105" s="444"/>
      <c r="BC105" s="444"/>
      <c r="BD105" s="444"/>
      <c r="BE105" s="444"/>
      <c r="BF105" s="444"/>
      <c r="BG105" s="444"/>
      <c r="BH105" s="444"/>
      <c r="BI105" s="444"/>
      <c r="BJ105" s="444"/>
      <c r="BK105" s="444"/>
      <c r="BL105" s="444"/>
      <c r="BM105" s="444"/>
      <c r="BN105" s="444"/>
      <c r="BO105" s="444"/>
      <c r="BP105" s="444"/>
      <c r="BQ105" s="455"/>
      <c r="BR105" s="450"/>
      <c r="BS105" s="450"/>
      <c r="BT105" s="450"/>
      <c r="BU105" s="450"/>
      <c r="BV105" s="450"/>
      <c r="BW105" s="444"/>
      <c r="BX105" s="444"/>
      <c r="BY105" s="444"/>
      <c r="BZ105" s="444"/>
    </row>
    <row r="106" spans="1:78" ht="18" customHeight="1">
      <c r="A106" s="377"/>
      <c r="B106" s="377"/>
      <c r="C106" s="1024"/>
      <c r="D106" s="1024"/>
      <c r="E106" s="1024"/>
      <c r="F106" s="1024"/>
      <c r="G106" s="1024"/>
      <c r="H106" s="1024"/>
      <c r="I106" s="1024"/>
      <c r="J106" s="1024"/>
      <c r="K106" s="1024"/>
      <c r="L106" s="1024"/>
      <c r="M106" s="1024"/>
      <c r="N106" s="1024"/>
      <c r="O106" s="1024"/>
      <c r="P106" s="1024"/>
      <c r="Q106" s="1024"/>
      <c r="R106" s="1024"/>
      <c r="S106" s="1024"/>
      <c r="T106" s="1024"/>
      <c r="U106" s="1024"/>
      <c r="V106" s="1024"/>
      <c r="W106" s="1024"/>
      <c r="X106" s="1024"/>
      <c r="Y106" s="1024"/>
      <c r="Z106" s="1024"/>
      <c r="AA106" s="1024"/>
      <c r="AB106" s="1024"/>
      <c r="AC106" s="1024"/>
      <c r="AD106" s="1024"/>
      <c r="AE106" s="1024"/>
      <c r="AF106" s="1024"/>
      <c r="AG106" s="1024"/>
      <c r="AH106" s="1024"/>
      <c r="AI106" s="1024"/>
      <c r="AJ106" s="1024"/>
      <c r="AK106" s="1024"/>
      <c r="AL106" s="1024"/>
      <c r="AM106" s="377"/>
      <c r="AN106" s="377"/>
      <c r="AO106" s="444"/>
      <c r="AP106" s="444"/>
      <c r="AQ106" s="465"/>
      <c r="AR106" s="461"/>
      <c r="AS106" s="444"/>
      <c r="AT106" s="444"/>
      <c r="AU106" s="444"/>
      <c r="AV106" s="444"/>
      <c r="AW106" s="444"/>
      <c r="AX106" s="444"/>
      <c r="AY106" s="444"/>
      <c r="AZ106" s="444"/>
      <c r="BA106" s="444"/>
      <c r="BB106" s="444"/>
      <c r="BC106" s="444"/>
      <c r="BD106" s="444"/>
      <c r="BE106" s="444"/>
      <c r="BF106" s="444"/>
      <c r="BG106" s="444"/>
      <c r="BH106" s="444"/>
      <c r="BI106" s="444"/>
      <c r="BJ106" s="444"/>
      <c r="BK106" s="444"/>
      <c r="BL106" s="444"/>
      <c r="BM106" s="465"/>
      <c r="BN106" s="465"/>
      <c r="BO106" s="465"/>
      <c r="BP106" s="465"/>
      <c r="BQ106" s="455"/>
      <c r="BR106" s="450"/>
      <c r="BS106" s="450"/>
      <c r="BT106" s="450"/>
      <c r="BU106" s="450"/>
      <c r="BV106" s="450"/>
      <c r="BW106" s="465"/>
      <c r="BX106" s="444"/>
      <c r="BY106" s="444"/>
      <c r="BZ106" s="444"/>
    </row>
    <row r="107" spans="1:78" ht="12.75" customHeight="1">
      <c r="A107" s="378"/>
      <c r="B107" s="378"/>
      <c r="C107" s="378"/>
      <c r="D107" s="378"/>
      <c r="E107" s="378"/>
      <c r="F107" s="378"/>
      <c r="G107" s="378"/>
      <c r="H107" s="378"/>
      <c r="I107" s="378"/>
      <c r="J107" s="378"/>
      <c r="K107" s="378"/>
      <c r="L107" s="378"/>
      <c r="M107" s="378"/>
      <c r="N107" s="378"/>
      <c r="O107" s="378"/>
      <c r="P107" s="378"/>
      <c r="Q107" s="378"/>
      <c r="R107" s="378"/>
      <c r="S107" s="378"/>
      <c r="T107" s="378"/>
      <c r="U107" s="378"/>
      <c r="V107" s="378"/>
      <c r="W107" s="378"/>
      <c r="X107" s="378"/>
      <c r="Y107" s="378"/>
      <c r="Z107" s="378"/>
      <c r="AA107" s="378"/>
      <c r="AB107" s="378"/>
      <c r="AC107" s="378"/>
      <c r="AD107" s="378"/>
      <c r="AE107" s="378"/>
      <c r="AF107" s="378"/>
      <c r="AG107" s="378"/>
      <c r="AH107" s="378"/>
      <c r="AI107" s="378"/>
      <c r="AJ107" s="378"/>
      <c r="AK107" s="378"/>
      <c r="AL107" s="378"/>
      <c r="AM107" s="378"/>
      <c r="AN107" s="378"/>
      <c r="AO107" s="444"/>
      <c r="AP107" s="444"/>
      <c r="AQ107" s="444"/>
      <c r="AR107" s="465"/>
      <c r="AS107" s="465"/>
      <c r="AT107" s="465"/>
      <c r="AU107" s="465"/>
      <c r="AV107" s="465"/>
      <c r="AW107" s="465"/>
      <c r="AX107" s="465"/>
      <c r="AY107" s="465"/>
      <c r="AZ107" s="465"/>
      <c r="BA107" s="465"/>
      <c r="BB107" s="465"/>
      <c r="BC107" s="465"/>
      <c r="BD107" s="465"/>
      <c r="BE107" s="465"/>
      <c r="BF107" s="465"/>
      <c r="BG107" s="465"/>
      <c r="BH107" s="465"/>
      <c r="BI107" s="465"/>
      <c r="BJ107" s="465"/>
      <c r="BK107" s="465"/>
      <c r="BL107" s="465"/>
      <c r="BM107" s="465"/>
      <c r="BN107" s="465"/>
      <c r="BO107" s="465"/>
      <c r="BP107" s="465"/>
      <c r="BQ107" s="465"/>
      <c r="BR107" s="450"/>
      <c r="BS107" s="450"/>
      <c r="BT107" s="450"/>
      <c r="BU107" s="450"/>
      <c r="BV107" s="450"/>
      <c r="BW107" s="465"/>
      <c r="BX107" s="444"/>
      <c r="BY107" s="444"/>
      <c r="BZ107" s="444"/>
    </row>
    <row r="108" spans="1:78" ht="9" customHeight="1">
      <c r="A108" s="371"/>
      <c r="B108" s="379"/>
      <c r="C108" s="379"/>
      <c r="D108" s="379"/>
      <c r="E108" s="371"/>
      <c r="F108" s="371"/>
      <c r="G108" s="371"/>
      <c r="H108" s="380"/>
      <c r="I108" s="380"/>
      <c r="J108" s="380"/>
      <c r="K108" s="380"/>
      <c r="L108" s="380"/>
      <c r="M108" s="380"/>
      <c r="N108" s="380"/>
      <c r="O108" s="380"/>
      <c r="P108" s="380"/>
      <c r="Q108" s="380"/>
      <c r="R108" s="380"/>
      <c r="S108" s="380"/>
      <c r="T108" s="380"/>
      <c r="U108" s="380"/>
      <c r="V108" s="380"/>
      <c r="W108" s="380"/>
      <c r="X108" s="380"/>
      <c r="Y108" s="371"/>
      <c r="Z108" s="371"/>
      <c r="AA108" s="371"/>
      <c r="AB108" s="371"/>
      <c r="AC108" s="371"/>
      <c r="AD108" s="371"/>
      <c r="AE108" s="371"/>
      <c r="AF108" s="371"/>
      <c r="AG108" s="371"/>
      <c r="AH108" s="371"/>
      <c r="AI108" s="371"/>
      <c r="AJ108" s="371"/>
      <c r="AK108" s="371"/>
      <c r="AL108" s="371"/>
      <c r="AM108" s="371"/>
      <c r="AN108" s="371"/>
      <c r="AO108" s="444"/>
      <c r="AP108" s="490"/>
      <c r="AQ108" s="444"/>
      <c r="AR108" s="444"/>
      <c r="AS108" s="465"/>
      <c r="AT108" s="465"/>
      <c r="AU108" s="465"/>
      <c r="AV108" s="465"/>
      <c r="AW108" s="465"/>
      <c r="AX108" s="465"/>
      <c r="AY108" s="465"/>
      <c r="AZ108" s="465"/>
      <c r="BA108" s="465"/>
      <c r="BB108" s="465"/>
      <c r="BC108" s="465"/>
      <c r="BD108" s="465"/>
      <c r="BE108" s="465"/>
      <c r="BF108" s="465"/>
      <c r="BG108" s="465"/>
      <c r="BH108" s="465"/>
      <c r="BI108" s="465"/>
      <c r="BJ108" s="465"/>
      <c r="BK108" s="465"/>
      <c r="BL108" s="465"/>
      <c r="BM108" s="444"/>
      <c r="BN108" s="444"/>
      <c r="BO108" s="444"/>
      <c r="BP108" s="444"/>
      <c r="BQ108" s="444"/>
      <c r="BR108" s="450"/>
      <c r="BS108" s="450"/>
      <c r="BT108" s="450"/>
      <c r="BU108" s="450"/>
      <c r="BV108" s="450"/>
      <c r="BW108" s="444"/>
      <c r="BX108" s="444"/>
      <c r="BY108" s="444"/>
      <c r="BZ108" s="444"/>
    </row>
    <row r="109" spans="1:78" ht="18" customHeight="1">
      <c r="A109" s="371"/>
      <c r="B109" s="371"/>
      <c r="C109" s="371"/>
      <c r="D109" s="371"/>
      <c r="E109" s="1001" t="s">
        <v>462</v>
      </c>
      <c r="F109" s="1025"/>
      <c r="G109" s="1025"/>
      <c r="H109" s="1025"/>
      <c r="I109" s="1025"/>
      <c r="J109" s="1025"/>
      <c r="K109" s="1025"/>
      <c r="L109" s="1025"/>
      <c r="M109" s="1025"/>
      <c r="N109" s="1025"/>
      <c r="O109" s="1012" t="s">
        <v>489</v>
      </c>
      <c r="P109" s="1012"/>
      <c r="Q109" s="1012"/>
      <c r="R109" s="1012"/>
      <c r="S109" s="1012"/>
      <c r="T109" s="1012"/>
      <c r="U109" s="1012"/>
      <c r="V109" s="1012"/>
      <c r="W109" s="1012"/>
      <c r="X109" s="1012"/>
      <c r="Y109" s="381"/>
      <c r="Z109" s="392"/>
      <c r="AA109" s="382"/>
      <c r="AB109" s="382"/>
      <c r="AC109" s="409"/>
      <c r="AD109" s="383" t="s">
        <v>463</v>
      </c>
      <c r="AE109" s="384"/>
      <c r="AF109" s="384"/>
      <c r="AG109" s="384"/>
      <c r="AH109" s="384"/>
      <c r="AI109" s="409"/>
      <c r="AJ109" s="409"/>
      <c r="AK109" s="409"/>
      <c r="AL109" s="453"/>
      <c r="AM109" s="371"/>
      <c r="AN109" s="371"/>
      <c r="AO109" s="444"/>
      <c r="AP109" s="490"/>
      <c r="AQ109" s="466"/>
      <c r="AR109" s="466"/>
      <c r="AS109" s="466"/>
      <c r="AT109" s="466"/>
      <c r="AU109" s="466"/>
      <c r="AV109" s="466"/>
      <c r="AW109" s="466"/>
      <c r="AX109" s="466"/>
      <c r="AY109" s="466"/>
      <c r="AZ109" s="466"/>
      <c r="BA109" s="466"/>
      <c r="BB109" s="466"/>
      <c r="BC109" s="467"/>
      <c r="BD109" s="467"/>
      <c r="BE109" s="467"/>
      <c r="BF109" s="467"/>
      <c r="BG109" s="467"/>
      <c r="BH109" s="467"/>
      <c r="BI109" s="467"/>
      <c r="BJ109" s="467"/>
      <c r="BK109" s="467"/>
      <c r="BL109" s="467"/>
      <c r="BM109" s="468"/>
      <c r="BN109" s="468"/>
      <c r="BO109" s="468"/>
      <c r="BP109" s="468"/>
      <c r="BQ109" s="468"/>
      <c r="BR109" s="468"/>
      <c r="BS109" s="468"/>
      <c r="BT109" s="469"/>
      <c r="BU109" s="469"/>
      <c r="BV109" s="470"/>
      <c r="BW109" s="471"/>
      <c r="BX109" s="471"/>
      <c r="BY109" s="471"/>
      <c r="BZ109" s="444"/>
    </row>
    <row r="110" spans="1:78" ht="18" customHeight="1">
      <c r="A110" s="371"/>
      <c r="B110" s="456"/>
      <c r="C110" s="371"/>
      <c r="D110" s="371"/>
      <c r="E110" s="1025"/>
      <c r="F110" s="1025"/>
      <c r="G110" s="1025"/>
      <c r="H110" s="1025"/>
      <c r="I110" s="1025"/>
      <c r="J110" s="1025"/>
      <c r="K110" s="1025"/>
      <c r="L110" s="1025"/>
      <c r="M110" s="1025"/>
      <c r="N110" s="1025"/>
      <c r="O110" s="1012"/>
      <c r="P110" s="1012"/>
      <c r="Q110" s="1012"/>
      <c r="R110" s="1012"/>
      <c r="S110" s="1012"/>
      <c r="T110" s="1012"/>
      <c r="U110" s="1012"/>
      <c r="V110" s="1012"/>
      <c r="W110" s="1012"/>
      <c r="X110" s="1012"/>
      <c r="Y110" s="388"/>
      <c r="Z110" s="388"/>
      <c r="AA110" s="371"/>
      <c r="AB110" s="388"/>
      <c r="AC110" s="383"/>
      <c r="AD110" s="383"/>
      <c r="AE110" s="383"/>
      <c r="AF110" s="383"/>
      <c r="AG110" s="383"/>
      <c r="AH110" s="383"/>
      <c r="AI110" s="386"/>
      <c r="AJ110" s="386"/>
      <c r="AK110" s="386"/>
      <c r="AL110" s="386"/>
      <c r="AM110" s="371"/>
      <c r="AN110" s="371"/>
      <c r="AO110" s="444"/>
      <c r="AP110" s="509"/>
      <c r="AQ110" s="472"/>
      <c r="AR110" s="472"/>
      <c r="AS110" s="466"/>
      <c r="AT110" s="466"/>
      <c r="AU110" s="466"/>
      <c r="AV110" s="466"/>
      <c r="AW110" s="466"/>
      <c r="AX110" s="466"/>
      <c r="AY110" s="466"/>
      <c r="AZ110" s="466"/>
      <c r="BA110" s="466"/>
      <c r="BB110" s="466"/>
      <c r="BC110" s="467"/>
      <c r="BD110" s="467"/>
      <c r="BE110" s="467"/>
      <c r="BF110" s="467"/>
      <c r="BG110" s="467"/>
      <c r="BH110" s="467"/>
      <c r="BI110" s="467"/>
      <c r="BJ110" s="467"/>
      <c r="BK110" s="467"/>
      <c r="BL110" s="467"/>
      <c r="BM110" s="471"/>
      <c r="BN110" s="471"/>
      <c r="BO110" s="471"/>
      <c r="BP110" s="471"/>
      <c r="BQ110" s="471"/>
      <c r="BR110" s="471"/>
      <c r="BS110" s="471"/>
      <c r="BT110" s="473"/>
      <c r="BU110" s="473"/>
      <c r="BV110" s="473"/>
      <c r="BW110" s="473"/>
      <c r="BX110" s="473"/>
      <c r="BY110" s="473"/>
      <c r="BZ110" s="444"/>
    </row>
    <row r="111" spans="1:78" ht="18" customHeight="1">
      <c r="A111" s="371"/>
      <c r="B111" s="371"/>
      <c r="C111" s="456"/>
      <c r="D111" s="456"/>
      <c r="E111" s="1026" t="s">
        <v>464</v>
      </c>
      <c r="F111" s="1027"/>
      <c r="G111" s="1027"/>
      <c r="H111" s="1027"/>
      <c r="I111" s="1027"/>
      <c r="J111" s="1027"/>
      <c r="K111" s="1027"/>
      <c r="L111" s="1027"/>
      <c r="M111" s="1027"/>
      <c r="N111" s="1027"/>
      <c r="O111" s="1012"/>
      <c r="P111" s="1012"/>
      <c r="Q111" s="1012"/>
      <c r="R111" s="1012"/>
      <c r="S111" s="1012"/>
      <c r="T111" s="1012"/>
      <c r="U111" s="1012"/>
      <c r="V111" s="1012"/>
      <c r="W111" s="1012"/>
      <c r="X111" s="1012"/>
      <c r="Y111" s="371"/>
      <c r="Z111" s="371"/>
      <c r="AA111" s="371"/>
      <c r="AB111" s="371"/>
      <c r="AC111" s="383"/>
      <c r="AD111" s="383"/>
      <c r="AE111" s="383"/>
      <c r="AF111" s="383"/>
      <c r="AG111" s="383"/>
      <c r="AH111" s="383"/>
      <c r="AI111" s="386"/>
      <c r="AJ111" s="386"/>
      <c r="AK111" s="386"/>
      <c r="AL111" s="386"/>
      <c r="AM111" s="371"/>
      <c r="AN111" s="371"/>
      <c r="AO111" s="444"/>
      <c r="AP111" s="509"/>
      <c r="AQ111" s="472"/>
      <c r="AR111" s="472"/>
      <c r="AS111" s="472"/>
      <c r="AT111" s="472"/>
      <c r="AU111" s="474"/>
      <c r="AV111" s="475"/>
      <c r="AW111" s="475"/>
      <c r="AX111" s="475"/>
      <c r="AY111" s="475"/>
      <c r="AZ111" s="475"/>
      <c r="BA111" s="475"/>
      <c r="BB111" s="475"/>
      <c r="BC111" s="475"/>
      <c r="BD111" s="475"/>
      <c r="BE111" s="475"/>
      <c r="BF111" s="475"/>
      <c r="BG111" s="474"/>
      <c r="BH111" s="475"/>
      <c r="BI111" s="475"/>
      <c r="BJ111" s="475"/>
      <c r="BK111" s="475"/>
      <c r="BL111" s="475"/>
      <c r="BM111" s="475"/>
      <c r="BN111" s="475"/>
      <c r="BO111" s="475"/>
      <c r="BP111" s="475"/>
      <c r="BQ111" s="475"/>
      <c r="BR111" s="475"/>
      <c r="BS111" s="476"/>
      <c r="BT111" s="477"/>
      <c r="BU111" s="477"/>
      <c r="BV111" s="477"/>
      <c r="BW111" s="477"/>
      <c r="BX111" s="477"/>
      <c r="BY111" s="477"/>
      <c r="BZ111" s="444"/>
    </row>
    <row r="112" spans="1:78" ht="18" customHeight="1">
      <c r="A112" s="371"/>
      <c r="B112" s="389"/>
      <c r="C112" s="390"/>
      <c r="D112" s="463"/>
      <c r="E112" s="1027"/>
      <c r="F112" s="1027"/>
      <c r="G112" s="1027"/>
      <c r="H112" s="1027"/>
      <c r="I112" s="1027"/>
      <c r="J112" s="1027"/>
      <c r="K112" s="1027"/>
      <c r="L112" s="1027"/>
      <c r="M112" s="1027"/>
      <c r="N112" s="1027"/>
      <c r="O112" s="1012"/>
      <c r="P112" s="1012"/>
      <c r="Q112" s="1012"/>
      <c r="R112" s="1012"/>
      <c r="S112" s="1012"/>
      <c r="T112" s="1012"/>
      <c r="U112" s="1012"/>
      <c r="V112" s="1012"/>
      <c r="W112" s="1012"/>
      <c r="X112" s="1012"/>
      <c r="Y112" s="392"/>
      <c r="Z112" s="392"/>
      <c r="AA112" s="392"/>
      <c r="AB112" s="393"/>
      <c r="AC112" s="383"/>
      <c r="AD112" s="383"/>
      <c r="AE112" s="383"/>
      <c r="AF112" s="383"/>
      <c r="AG112" s="383"/>
      <c r="AH112" s="383"/>
      <c r="AI112" s="230"/>
      <c r="AJ112" s="230"/>
      <c r="AK112" s="230"/>
      <c r="AL112" s="464"/>
      <c r="AM112" s="316"/>
      <c r="AN112" s="371"/>
      <c r="AO112" s="444"/>
      <c r="AP112" s="510"/>
      <c r="AQ112" s="472"/>
      <c r="AR112" s="472"/>
      <c r="AS112" s="472"/>
      <c r="AT112" s="472"/>
      <c r="AU112" s="475"/>
      <c r="AV112" s="475"/>
      <c r="AW112" s="475"/>
      <c r="AX112" s="475"/>
      <c r="AY112" s="475"/>
      <c r="AZ112" s="475"/>
      <c r="BA112" s="475"/>
      <c r="BB112" s="475"/>
      <c r="BC112" s="475"/>
      <c r="BD112" s="475"/>
      <c r="BE112" s="475"/>
      <c r="BF112" s="475"/>
      <c r="BG112" s="475"/>
      <c r="BH112" s="475"/>
      <c r="BI112" s="475"/>
      <c r="BJ112" s="475"/>
      <c r="BK112" s="475"/>
      <c r="BL112" s="475"/>
      <c r="BM112" s="475"/>
      <c r="BN112" s="446"/>
      <c r="BO112" s="447"/>
      <c r="BP112" s="448"/>
      <c r="BQ112" s="448"/>
      <c r="BR112" s="448"/>
      <c r="BS112" s="450"/>
      <c r="BT112" s="448"/>
      <c r="BU112" s="448"/>
      <c r="BV112" s="451"/>
      <c r="BW112" s="448"/>
      <c r="BX112" s="448"/>
      <c r="BY112" s="451"/>
      <c r="BZ112" s="444"/>
    </row>
    <row r="113" spans="1:78" ht="18" customHeight="1">
      <c r="A113" s="371"/>
      <c r="B113" s="371"/>
      <c r="C113" s="371"/>
      <c r="D113" s="371"/>
      <c r="E113" s="1001" t="s">
        <v>465</v>
      </c>
      <c r="F113" s="1001"/>
      <c r="G113" s="1001"/>
      <c r="H113" s="1001"/>
      <c r="I113" s="1001"/>
      <c r="J113" s="1001"/>
      <c r="K113" s="1001"/>
      <c r="L113" s="1001"/>
      <c r="M113" s="1001"/>
      <c r="N113" s="1001"/>
      <c r="O113" s="1012"/>
      <c r="P113" s="1012"/>
      <c r="Q113" s="1012"/>
      <c r="R113" s="1012"/>
      <c r="S113" s="1012"/>
      <c r="T113" s="1012"/>
      <c r="U113" s="1012"/>
      <c r="V113" s="1012"/>
      <c r="W113" s="1012"/>
      <c r="X113" s="1012"/>
      <c r="Y113" s="371"/>
      <c r="Z113" s="371"/>
      <c r="AA113" s="371"/>
      <c r="AB113" s="371"/>
      <c r="AC113" s="383"/>
      <c r="AD113" s="383"/>
      <c r="AE113" s="383"/>
      <c r="AF113" s="383"/>
      <c r="AG113" s="383"/>
      <c r="AH113" s="383"/>
      <c r="AI113" s="386"/>
      <c r="AJ113" s="386"/>
      <c r="AK113" s="386"/>
      <c r="AL113" s="386"/>
      <c r="AM113" s="371"/>
      <c r="AN113" s="371"/>
      <c r="AO113" s="444"/>
      <c r="AP113" s="495"/>
      <c r="AQ113" s="454"/>
      <c r="AR113" s="444"/>
      <c r="AS113" s="444"/>
      <c r="AT113" s="444"/>
      <c r="AU113" s="444"/>
      <c r="AV113" s="444"/>
      <c r="AW113" s="444"/>
      <c r="AX113" s="444"/>
      <c r="AY113" s="444"/>
      <c r="AZ113" s="444"/>
      <c r="BA113" s="444"/>
      <c r="BB113" s="444"/>
      <c r="BC113" s="444"/>
      <c r="BD113" s="444"/>
      <c r="BE113" s="471"/>
      <c r="BF113" s="471"/>
      <c r="BG113" s="444"/>
      <c r="BH113" s="471"/>
      <c r="BI113" s="471"/>
      <c r="BJ113" s="471"/>
      <c r="BK113" s="471"/>
      <c r="BL113" s="471"/>
      <c r="BM113" s="471"/>
      <c r="BN113" s="471"/>
      <c r="BO113" s="471"/>
      <c r="BP113" s="471"/>
      <c r="BQ113" s="471"/>
      <c r="BR113" s="471"/>
      <c r="BS113" s="471"/>
      <c r="BT113" s="471"/>
      <c r="BU113" s="471"/>
      <c r="BV113" s="471"/>
      <c r="BW113" s="471"/>
      <c r="BX113" s="471"/>
      <c r="BY113" s="471"/>
      <c r="BZ113" s="444"/>
    </row>
    <row r="114" spans="1:78" ht="18" customHeight="1">
      <c r="A114" s="371"/>
      <c r="B114" s="386"/>
      <c r="C114" s="395"/>
      <c r="D114" s="393"/>
      <c r="E114" s="1001"/>
      <c r="F114" s="1001"/>
      <c r="G114" s="1001"/>
      <c r="H114" s="1001"/>
      <c r="I114" s="1001"/>
      <c r="J114" s="1001"/>
      <c r="K114" s="1001"/>
      <c r="L114" s="1001"/>
      <c r="M114" s="1001"/>
      <c r="N114" s="1001"/>
      <c r="O114" s="1012"/>
      <c r="P114" s="1012"/>
      <c r="Q114" s="1012"/>
      <c r="R114" s="1012"/>
      <c r="S114" s="1012"/>
      <c r="T114" s="1012"/>
      <c r="U114" s="1012"/>
      <c r="V114" s="1012"/>
      <c r="W114" s="1012"/>
      <c r="X114" s="1012"/>
      <c r="Y114" s="395"/>
      <c r="Z114" s="395"/>
      <c r="AA114" s="395"/>
      <c r="AB114" s="395"/>
      <c r="AC114" s="383"/>
      <c r="AD114" s="383"/>
      <c r="AE114" s="383"/>
      <c r="AF114" s="383"/>
      <c r="AG114" s="383"/>
      <c r="AH114" s="383"/>
      <c r="AI114" s="394"/>
      <c r="AJ114" s="394"/>
      <c r="AK114" s="394"/>
      <c r="AL114" s="386"/>
      <c r="AM114" s="371"/>
      <c r="AN114" s="371"/>
      <c r="AO114" s="444"/>
      <c r="AP114" s="495"/>
      <c r="AQ114" s="450"/>
      <c r="AR114" s="450"/>
      <c r="AS114" s="450"/>
      <c r="AT114" s="450"/>
      <c r="AU114" s="450"/>
      <c r="AV114" s="450"/>
      <c r="AW114" s="450"/>
      <c r="AX114" s="481"/>
      <c r="AY114" s="481"/>
      <c r="AZ114" s="481"/>
      <c r="BA114" s="481"/>
      <c r="BB114" s="481"/>
      <c r="BC114" s="481"/>
      <c r="BD114" s="481"/>
      <c r="BE114" s="481"/>
      <c r="BF114" s="481"/>
      <c r="BG114" s="481"/>
      <c r="BH114" s="469"/>
      <c r="BI114" s="469"/>
      <c r="BJ114" s="469"/>
      <c r="BK114" s="469"/>
      <c r="BL114" s="469"/>
      <c r="BM114" s="444"/>
      <c r="BN114" s="481"/>
      <c r="BO114" s="481"/>
      <c r="BP114" s="481"/>
      <c r="BQ114" s="481"/>
      <c r="BR114" s="481"/>
      <c r="BS114" s="481"/>
      <c r="BT114" s="481"/>
      <c r="BU114" s="481"/>
      <c r="BV114" s="482"/>
      <c r="BW114" s="483"/>
      <c r="BX114" s="481"/>
      <c r="BY114" s="481"/>
      <c r="BZ114" s="444"/>
    </row>
    <row r="115" spans="1:78" ht="18" customHeight="1">
      <c r="A115" s="371"/>
      <c r="B115" s="371"/>
      <c r="C115" s="371"/>
      <c r="D115" s="395"/>
      <c r="E115" s="1013" t="s">
        <v>466</v>
      </c>
      <c r="F115" s="1013"/>
      <c r="G115" s="1013"/>
      <c r="H115" s="1013"/>
      <c r="I115" s="1013"/>
      <c r="J115" s="1013"/>
      <c r="K115" s="1013"/>
      <c r="L115" s="1013"/>
      <c r="M115" s="1013"/>
      <c r="N115" s="1013"/>
      <c r="O115" s="1012"/>
      <c r="P115" s="1012"/>
      <c r="Q115" s="1012"/>
      <c r="R115" s="1012"/>
      <c r="S115" s="1012"/>
      <c r="T115" s="1012"/>
      <c r="U115" s="1012"/>
      <c r="V115" s="1012"/>
      <c r="W115" s="1012"/>
      <c r="X115" s="1012"/>
      <c r="Y115" s="395"/>
      <c r="Z115" s="395"/>
      <c r="AA115" s="395"/>
      <c r="AB115" s="395"/>
      <c r="AC115" s="383"/>
      <c r="AD115" s="383"/>
      <c r="AE115" s="383"/>
      <c r="AF115" s="383"/>
      <c r="AG115" s="383"/>
      <c r="AH115" s="383"/>
      <c r="AI115" s="394"/>
      <c r="AJ115" s="394"/>
      <c r="AK115" s="394"/>
      <c r="AL115" s="386"/>
      <c r="AM115" s="371"/>
      <c r="AN115" s="371"/>
      <c r="AO115" s="444"/>
      <c r="AP115" s="511"/>
      <c r="AQ115" s="450"/>
      <c r="AR115" s="450"/>
      <c r="AS115" s="450"/>
      <c r="AT115" s="450"/>
      <c r="AU115" s="450"/>
      <c r="AV115" s="450"/>
      <c r="AW115" s="450"/>
      <c r="AX115" s="484"/>
      <c r="AY115" s="484"/>
      <c r="AZ115" s="484"/>
      <c r="BA115" s="484"/>
      <c r="BB115" s="484"/>
      <c r="BC115" s="484"/>
      <c r="BD115" s="484"/>
      <c r="BE115" s="484"/>
      <c r="BF115" s="484"/>
      <c r="BG115" s="484"/>
      <c r="BH115" s="484"/>
      <c r="BI115" s="484"/>
      <c r="BJ115" s="484"/>
      <c r="BK115" s="484"/>
      <c r="BL115" s="484"/>
      <c r="BM115" s="485"/>
      <c r="BN115" s="485"/>
      <c r="BO115" s="485"/>
      <c r="BP115" s="485"/>
      <c r="BQ115" s="485"/>
      <c r="BR115" s="485"/>
      <c r="BS115" s="485"/>
      <c r="BT115" s="485"/>
      <c r="BU115" s="485"/>
      <c r="BV115" s="485"/>
      <c r="BW115" s="484"/>
      <c r="BX115" s="484"/>
      <c r="BY115" s="484"/>
      <c r="BZ115" s="444"/>
    </row>
    <row r="116" spans="1:78" ht="18" customHeight="1">
      <c r="A116" s="371"/>
      <c r="B116" s="371"/>
      <c r="C116" s="371"/>
      <c r="D116" s="371"/>
      <c r="E116" s="1013"/>
      <c r="F116" s="1013"/>
      <c r="G116" s="1013"/>
      <c r="H116" s="1013"/>
      <c r="I116" s="1013"/>
      <c r="J116" s="1013"/>
      <c r="K116" s="1013"/>
      <c r="L116" s="1013"/>
      <c r="M116" s="1013"/>
      <c r="N116" s="1013"/>
      <c r="O116" s="1012"/>
      <c r="P116" s="1012"/>
      <c r="Q116" s="1012"/>
      <c r="R116" s="1012"/>
      <c r="S116" s="1012"/>
      <c r="T116" s="1012"/>
      <c r="U116" s="1012"/>
      <c r="V116" s="1012"/>
      <c r="W116" s="1012"/>
      <c r="X116" s="1012"/>
      <c r="Y116" s="371"/>
      <c r="Z116" s="371"/>
      <c r="AA116" s="371"/>
      <c r="AB116" s="371"/>
      <c r="AC116" s="383"/>
      <c r="AD116" s="383"/>
      <c r="AE116" s="383"/>
      <c r="AF116" s="383"/>
      <c r="AG116" s="383"/>
      <c r="AH116" s="383"/>
      <c r="AI116" s="386"/>
      <c r="AJ116" s="386"/>
      <c r="AK116" s="386"/>
      <c r="AL116" s="386"/>
      <c r="AM116" s="371"/>
      <c r="AN116" s="371"/>
      <c r="AO116" s="444"/>
      <c r="AP116" s="512"/>
      <c r="AQ116" s="486"/>
      <c r="AR116" s="486"/>
      <c r="AS116" s="486"/>
      <c r="AT116" s="486"/>
      <c r="AU116" s="486"/>
      <c r="AV116" s="486"/>
      <c r="AW116" s="486"/>
      <c r="AX116" s="487"/>
      <c r="AY116" s="487"/>
      <c r="AZ116" s="487"/>
      <c r="BA116" s="487"/>
      <c r="BB116" s="487"/>
      <c r="BC116" s="487"/>
      <c r="BD116" s="487"/>
      <c r="BE116" s="487"/>
      <c r="BF116" s="487"/>
      <c r="BG116" s="487"/>
      <c r="BH116" s="487"/>
      <c r="BI116" s="487"/>
      <c r="BJ116" s="487"/>
      <c r="BK116" s="487"/>
      <c r="BL116" s="487"/>
      <c r="BM116" s="485"/>
      <c r="BN116" s="485"/>
      <c r="BO116" s="485"/>
      <c r="BP116" s="485"/>
      <c r="BQ116" s="485"/>
      <c r="BR116" s="485"/>
      <c r="BS116" s="485"/>
      <c r="BT116" s="485"/>
      <c r="BU116" s="485"/>
      <c r="BV116" s="485"/>
      <c r="BW116" s="487"/>
      <c r="BX116" s="487"/>
      <c r="BY116" s="487"/>
      <c r="BZ116" s="444"/>
    </row>
    <row r="117" spans="1:78" ht="18" customHeight="1">
      <c r="A117" s="371"/>
      <c r="B117" s="396"/>
      <c r="C117" s="396"/>
      <c r="D117" s="396"/>
      <c r="E117" s="1021" t="s">
        <v>467</v>
      </c>
      <c r="F117" s="1021"/>
      <c r="G117" s="1021"/>
      <c r="H117" s="1021"/>
      <c r="I117" s="1021"/>
      <c r="J117" s="1021"/>
      <c r="K117" s="1021"/>
      <c r="L117" s="1021"/>
      <c r="M117" s="1021"/>
      <c r="N117" s="1021"/>
      <c r="O117" s="1022" t="str">
        <f>IF(ISBLANK('データを入力して下さい'!F106),"無","有")</f>
        <v>無</v>
      </c>
      <c r="P117" s="1022"/>
      <c r="Q117" s="1022"/>
      <c r="R117" s="1022"/>
      <c r="S117" s="1022"/>
      <c r="T117" s="1022"/>
      <c r="U117" s="1022"/>
      <c r="V117" s="1022"/>
      <c r="W117" s="1022"/>
      <c r="X117" s="1022"/>
      <c r="Y117" s="397"/>
      <c r="Z117" s="397"/>
      <c r="AA117" s="397"/>
      <c r="AB117" s="397"/>
      <c r="AC117" s="397"/>
      <c r="AD117" s="397"/>
      <c r="AE117" s="397"/>
      <c r="AF117" s="398"/>
      <c r="AG117" s="398"/>
      <c r="AH117" s="399"/>
      <c r="AI117" s="400"/>
      <c r="AJ117" s="400"/>
      <c r="AK117" s="400"/>
      <c r="AL117" s="400"/>
      <c r="AM117" s="400"/>
      <c r="AN117" s="386"/>
      <c r="AO117" s="444"/>
      <c r="AP117" s="512"/>
      <c r="AQ117" s="489"/>
      <c r="AR117" s="489"/>
      <c r="AS117" s="489"/>
      <c r="AT117" s="490"/>
      <c r="AU117" s="490"/>
      <c r="AV117" s="490"/>
      <c r="AW117" s="490"/>
      <c r="AX117" s="458"/>
      <c r="AY117" s="458"/>
      <c r="AZ117" s="492"/>
      <c r="BA117" s="493"/>
      <c r="BB117" s="493"/>
      <c r="BC117" s="494"/>
      <c r="BD117" s="494"/>
      <c r="BE117" s="444"/>
      <c r="BF117" s="444"/>
      <c r="BG117" s="495"/>
      <c r="BH117" s="494"/>
      <c r="BI117" s="513"/>
      <c r="BJ117" s="494"/>
      <c r="BK117" s="494"/>
      <c r="BL117" s="494"/>
      <c r="BM117" s="494"/>
      <c r="BN117" s="494"/>
      <c r="BO117" s="494"/>
      <c r="BP117" s="494"/>
      <c r="BQ117" s="494"/>
      <c r="BR117" s="494"/>
      <c r="BS117" s="496"/>
      <c r="BT117" s="496"/>
      <c r="BU117" s="496"/>
      <c r="BV117" s="496"/>
      <c r="BW117" s="496"/>
      <c r="BX117" s="496"/>
      <c r="BY117" s="496"/>
      <c r="BZ117" s="444"/>
    </row>
    <row r="118" spans="1:78" ht="18" customHeight="1">
      <c r="A118" s="371"/>
      <c r="B118" s="396"/>
      <c r="C118" s="401"/>
      <c r="D118" s="401"/>
      <c r="E118" s="1021"/>
      <c r="F118" s="1021"/>
      <c r="G118" s="1021"/>
      <c r="H118" s="1021"/>
      <c r="I118" s="1021"/>
      <c r="J118" s="1021"/>
      <c r="K118" s="1021"/>
      <c r="L118" s="1021"/>
      <c r="M118" s="1021"/>
      <c r="N118" s="1021"/>
      <c r="O118" s="1022"/>
      <c r="P118" s="1022"/>
      <c r="Q118" s="1022"/>
      <c r="R118" s="1022"/>
      <c r="S118" s="1022"/>
      <c r="T118" s="1022"/>
      <c r="U118" s="1022"/>
      <c r="V118" s="1022"/>
      <c r="W118" s="1022"/>
      <c r="X118" s="1022"/>
      <c r="Y118" s="400"/>
      <c r="Z118" s="400"/>
      <c r="AA118" s="400"/>
      <c r="AB118" s="400"/>
      <c r="AC118" s="400"/>
      <c r="AD118" s="400"/>
      <c r="AE118" s="400"/>
      <c r="AF118" s="402"/>
      <c r="AG118" s="402"/>
      <c r="AH118" s="402"/>
      <c r="AI118" s="402"/>
      <c r="AJ118" s="402"/>
      <c r="AK118" s="402"/>
      <c r="AL118" s="402"/>
      <c r="AM118" s="402"/>
      <c r="AN118" s="386"/>
      <c r="AO118" s="444"/>
      <c r="AP118" s="512"/>
      <c r="AQ118" s="489"/>
      <c r="AR118" s="489"/>
      <c r="AS118" s="514"/>
      <c r="AT118" s="514"/>
      <c r="AU118" s="514"/>
      <c r="AV118" s="514"/>
      <c r="AW118" s="514"/>
      <c r="AX118" s="514"/>
      <c r="AY118" s="514"/>
      <c r="AZ118" s="514"/>
      <c r="BA118" s="514"/>
      <c r="BB118" s="514"/>
      <c r="BC118" s="514"/>
      <c r="BD118" s="514"/>
      <c r="BE118" s="514"/>
      <c r="BF118" s="514"/>
      <c r="BG118" s="514"/>
      <c r="BH118" s="514"/>
      <c r="BI118" s="514"/>
      <c r="BJ118" s="514"/>
      <c r="BK118" s="514"/>
      <c r="BL118" s="514"/>
      <c r="BM118" s="514"/>
      <c r="BN118" s="514"/>
      <c r="BO118" s="514"/>
      <c r="BP118" s="514"/>
      <c r="BQ118" s="514"/>
      <c r="BR118" s="514"/>
      <c r="BS118" s="514"/>
      <c r="BT118" s="514"/>
      <c r="BU118" s="514"/>
      <c r="BV118" s="514"/>
      <c r="BW118" s="496"/>
      <c r="BX118" s="496"/>
      <c r="BY118" s="496"/>
      <c r="BZ118" s="444"/>
    </row>
    <row r="119" spans="1:78" ht="18.75" customHeight="1">
      <c r="A119" s="371"/>
      <c r="B119" s="401"/>
      <c r="C119" s="401"/>
      <c r="D119" s="401"/>
      <c r="E119" s="401"/>
      <c r="F119" s="401"/>
      <c r="G119" s="403"/>
      <c r="H119" s="404"/>
      <c r="I119" s="404"/>
      <c r="J119" s="404"/>
      <c r="K119" s="404"/>
      <c r="L119" s="404"/>
      <c r="M119" s="404"/>
      <c r="N119" s="404"/>
      <c r="O119" s="404"/>
      <c r="P119" s="404"/>
      <c r="Q119" s="404"/>
      <c r="R119" s="404"/>
      <c r="S119" s="403"/>
      <c r="T119" s="404"/>
      <c r="U119" s="404"/>
      <c r="V119" s="404"/>
      <c r="W119" s="404"/>
      <c r="X119" s="404"/>
      <c r="Y119" s="404"/>
      <c r="Z119" s="404"/>
      <c r="AA119" s="404"/>
      <c r="AB119" s="404"/>
      <c r="AC119" s="404"/>
      <c r="AD119" s="404"/>
      <c r="AE119" s="405"/>
      <c r="AF119" s="406"/>
      <c r="AG119" s="406"/>
      <c r="AH119" s="406"/>
      <c r="AI119" s="406"/>
      <c r="AJ119" s="406"/>
      <c r="AK119" s="406"/>
      <c r="AL119" s="406"/>
      <c r="AM119" s="406"/>
      <c r="AN119" s="386"/>
      <c r="AO119" s="444"/>
      <c r="AP119" s="512"/>
      <c r="AQ119" s="489"/>
      <c r="AR119" s="489"/>
      <c r="AS119" s="489"/>
      <c r="AT119" s="490"/>
      <c r="AU119" s="490"/>
      <c r="AV119" s="490"/>
      <c r="AW119" s="490"/>
      <c r="AX119" s="458"/>
      <c r="AY119" s="491"/>
      <c r="AZ119" s="444"/>
      <c r="BA119" s="492"/>
      <c r="BB119" s="493"/>
      <c r="BC119" s="493"/>
      <c r="BD119" s="494"/>
      <c r="BE119" s="494"/>
      <c r="BF119" s="444"/>
      <c r="BG119" s="494"/>
      <c r="BH119" s="444"/>
      <c r="BI119" s="494"/>
      <c r="BJ119" s="495"/>
      <c r="BK119" s="494"/>
      <c r="BL119" s="494"/>
      <c r="BM119" s="494"/>
      <c r="BN119" s="494"/>
      <c r="BO119" s="494"/>
      <c r="BP119" s="494"/>
      <c r="BQ119" s="494"/>
      <c r="BR119" s="494"/>
      <c r="BS119" s="494"/>
      <c r="BT119" s="496"/>
      <c r="BU119" s="496"/>
      <c r="BV119" s="496"/>
      <c r="BW119" s="496"/>
      <c r="BX119" s="496"/>
      <c r="BY119" s="496"/>
      <c r="BZ119" s="444"/>
    </row>
    <row r="120" spans="1:78" ht="17.25" customHeight="1">
      <c r="A120" s="371"/>
      <c r="B120" s="401"/>
      <c r="C120" s="401"/>
      <c r="D120" s="401"/>
      <c r="E120" s="401"/>
      <c r="F120" s="401"/>
      <c r="G120" s="404"/>
      <c r="H120" s="404"/>
      <c r="I120" s="404"/>
      <c r="J120" s="404"/>
      <c r="K120" s="404"/>
      <c r="L120" s="404"/>
      <c r="M120" s="404"/>
      <c r="N120" s="404"/>
      <c r="O120" s="404"/>
      <c r="P120" s="404"/>
      <c r="Q120" s="404"/>
      <c r="R120" s="404"/>
      <c r="S120" s="404"/>
      <c r="T120" s="404"/>
      <c r="U120" s="404"/>
      <c r="V120" s="404"/>
      <c r="W120" s="404"/>
      <c r="X120" s="404"/>
      <c r="Y120" s="404"/>
      <c r="Z120" s="1005">
        <v>44903</v>
      </c>
      <c r="AA120" s="1005"/>
      <c r="AB120" s="1005"/>
      <c r="AC120" s="1005"/>
      <c r="AD120" s="1005"/>
      <c r="AE120" s="1005"/>
      <c r="AF120" s="1005"/>
      <c r="AG120" s="1005"/>
      <c r="AH120" s="1005"/>
      <c r="AI120" s="1005"/>
      <c r="AJ120" s="1005"/>
      <c r="AK120" s="371"/>
      <c r="AL120" s="382"/>
      <c r="AM120" s="385"/>
      <c r="AN120" s="386"/>
      <c r="AO120" s="444"/>
      <c r="AP120" s="512"/>
      <c r="AQ120" s="489"/>
      <c r="AR120" s="499"/>
      <c r="AS120" s="489"/>
      <c r="AT120" s="489"/>
      <c r="AU120" s="489"/>
      <c r="AV120" s="489"/>
      <c r="AW120" s="489"/>
      <c r="AX120" s="489"/>
      <c r="AY120" s="500"/>
      <c r="AZ120" s="500"/>
      <c r="BA120" s="500"/>
      <c r="BB120" s="500"/>
      <c r="BC120" s="500"/>
      <c r="BD120" s="500"/>
      <c r="BE120" s="500"/>
      <c r="BF120" s="500"/>
      <c r="BG120" s="500"/>
      <c r="BH120" s="500"/>
      <c r="BI120" s="500"/>
      <c r="BJ120" s="500"/>
      <c r="BK120" s="500"/>
      <c r="BL120" s="500"/>
      <c r="BM120" s="500"/>
      <c r="BN120" s="500"/>
      <c r="BO120" s="500"/>
      <c r="BP120" s="500"/>
      <c r="BQ120" s="499"/>
      <c r="BR120" s="489"/>
      <c r="BS120" s="489"/>
      <c r="BT120" s="489"/>
      <c r="BU120" s="489"/>
      <c r="BV120" s="489"/>
      <c r="BW120" s="489"/>
      <c r="BX120" s="489"/>
      <c r="BY120" s="496"/>
      <c r="BZ120" s="444"/>
    </row>
    <row r="121" spans="1:78" ht="7.5" customHeight="1">
      <c r="A121" s="371"/>
      <c r="B121" s="408"/>
      <c r="C121" s="408"/>
      <c r="D121" s="408"/>
      <c r="E121" s="408"/>
      <c r="F121" s="408"/>
      <c r="G121" s="409"/>
      <c r="H121" s="410"/>
      <c r="I121" s="410"/>
      <c r="J121" s="410"/>
      <c r="K121" s="410"/>
      <c r="L121" s="410"/>
      <c r="M121" s="410"/>
      <c r="N121" s="410"/>
      <c r="O121" s="410"/>
      <c r="P121" s="410"/>
      <c r="Q121" s="410"/>
      <c r="R121" s="410"/>
      <c r="S121" s="409"/>
      <c r="T121" s="410"/>
      <c r="U121" s="410"/>
      <c r="V121" s="410"/>
      <c r="W121" s="410"/>
      <c r="X121" s="410"/>
      <c r="Y121" s="410"/>
      <c r="Z121" s="410"/>
      <c r="AA121" s="410"/>
      <c r="AB121" s="410"/>
      <c r="AC121" s="410"/>
      <c r="AD121" s="410"/>
      <c r="AE121" s="406"/>
      <c r="AF121" s="406"/>
      <c r="AG121" s="406"/>
      <c r="AH121" s="406"/>
      <c r="AI121" s="406"/>
      <c r="AJ121" s="406"/>
      <c r="AK121" s="406"/>
      <c r="AL121" s="406"/>
      <c r="AM121" s="406"/>
      <c r="AN121" s="386"/>
      <c r="AO121" s="444"/>
      <c r="AP121" s="512"/>
      <c r="AQ121" s="489"/>
      <c r="AR121" s="499"/>
      <c r="AS121" s="489"/>
      <c r="AT121" s="489"/>
      <c r="AU121" s="489"/>
      <c r="AV121" s="489"/>
      <c r="AW121" s="489"/>
      <c r="AX121" s="489"/>
      <c r="AY121" s="489"/>
      <c r="AZ121" s="489"/>
      <c r="BA121" s="489"/>
      <c r="BB121" s="489"/>
      <c r="BC121" s="489"/>
      <c r="BD121" s="489"/>
      <c r="BE121" s="489"/>
      <c r="BF121" s="489"/>
      <c r="BG121" s="489"/>
      <c r="BH121" s="489"/>
      <c r="BI121" s="489"/>
      <c r="BJ121" s="489"/>
      <c r="BK121" s="499"/>
      <c r="BL121" s="489"/>
      <c r="BM121" s="489"/>
      <c r="BN121" s="489"/>
      <c r="BO121" s="489"/>
      <c r="BP121" s="489"/>
      <c r="BQ121" s="501"/>
      <c r="BR121" s="501"/>
      <c r="BS121" s="448"/>
      <c r="BT121" s="448"/>
      <c r="BU121" s="448"/>
      <c r="BV121" s="448"/>
      <c r="BW121" s="448"/>
      <c r="BX121" s="448"/>
      <c r="BY121" s="448"/>
      <c r="BZ121" s="444"/>
    </row>
    <row r="122" spans="1:78" ht="18" customHeight="1">
      <c r="A122" s="371"/>
      <c r="B122" s="400"/>
      <c r="C122" s="456"/>
      <c r="D122" s="456" t="s">
        <v>468</v>
      </c>
      <c r="E122" s="371"/>
      <c r="F122" s="371"/>
      <c r="G122" s="371"/>
      <c r="H122" s="371"/>
      <c r="I122" s="371"/>
      <c r="J122" s="371"/>
      <c r="K122" s="371"/>
      <c r="L122" s="371"/>
      <c r="M122" s="371"/>
      <c r="N122" s="371"/>
      <c r="O122" s="371"/>
      <c r="P122" s="371"/>
      <c r="Q122" s="400"/>
      <c r="R122" s="400"/>
      <c r="S122" s="371"/>
      <c r="T122" s="400"/>
      <c r="U122" s="400"/>
      <c r="V122" s="400"/>
      <c r="W122" s="400"/>
      <c r="X122" s="1018"/>
      <c r="Y122" s="1018"/>
      <c r="Z122" s="1018"/>
      <c r="AA122" s="400"/>
      <c r="AB122" s="400"/>
      <c r="AC122" s="400"/>
      <c r="AD122" s="400"/>
      <c r="AE122" s="400"/>
      <c r="AF122" s="400"/>
      <c r="AG122" s="400"/>
      <c r="AH122" s="400"/>
      <c r="AI122" s="400"/>
      <c r="AJ122" s="400"/>
      <c r="AK122" s="400"/>
      <c r="AL122" s="400"/>
      <c r="AM122" s="400"/>
      <c r="AN122" s="371"/>
      <c r="AO122" s="444"/>
      <c r="AP122" s="444"/>
      <c r="AQ122" s="495"/>
      <c r="AR122" s="502"/>
      <c r="AS122" s="495"/>
      <c r="AT122" s="495"/>
      <c r="AU122" s="495"/>
      <c r="AV122" s="495"/>
      <c r="AW122" s="495"/>
      <c r="AX122" s="495"/>
      <c r="AY122" s="495"/>
      <c r="AZ122" s="495"/>
      <c r="BA122" s="495"/>
      <c r="BB122" s="495"/>
      <c r="BC122" s="495"/>
      <c r="BD122" s="495"/>
      <c r="BE122" s="495"/>
      <c r="BF122" s="495"/>
      <c r="BG122" s="495"/>
      <c r="BH122" s="495"/>
      <c r="BI122" s="495"/>
      <c r="BJ122" s="495"/>
      <c r="BK122" s="495"/>
      <c r="BL122" s="495"/>
      <c r="BM122" s="495"/>
      <c r="BN122" s="495"/>
      <c r="BO122" s="495"/>
      <c r="BP122" s="495"/>
      <c r="BQ122" s="495"/>
      <c r="BR122" s="495"/>
      <c r="BS122" s="495"/>
      <c r="BT122" s="495"/>
      <c r="BU122" s="495"/>
      <c r="BV122" s="495"/>
      <c r="BW122" s="495"/>
      <c r="BX122" s="495"/>
      <c r="BY122" s="448"/>
      <c r="BZ122" s="444"/>
    </row>
    <row r="123" spans="1:78" ht="30.75" customHeight="1" thickBot="1">
      <c r="A123" s="371"/>
      <c r="B123" s="384"/>
      <c r="C123" s="384"/>
      <c r="D123" s="384"/>
      <c r="E123" s="384"/>
      <c r="F123" s="384"/>
      <c r="G123" s="384"/>
      <c r="H123" s="384"/>
      <c r="I123" s="384"/>
      <c r="J123" s="412"/>
      <c r="K123" s="412"/>
      <c r="L123" s="412"/>
      <c r="M123" s="412"/>
      <c r="N123" s="412"/>
      <c r="O123" s="412"/>
      <c r="P123" s="412"/>
      <c r="Q123" s="412"/>
      <c r="R123" s="412"/>
      <c r="S123" s="1019" t="s">
        <v>469</v>
      </c>
      <c r="T123" s="1019"/>
      <c r="U123" s="1019"/>
      <c r="V123" s="1019"/>
      <c r="W123" s="398"/>
      <c r="X123" s="961" t="str">
        <f>'データを入力して下さい'!F40&amp;" "&amp;'データを入力して下さい'!N40</f>
        <v> </v>
      </c>
      <c r="Y123" s="961"/>
      <c r="Z123" s="961"/>
      <c r="AA123" s="961"/>
      <c r="AB123" s="961"/>
      <c r="AC123" s="961"/>
      <c r="AD123" s="961"/>
      <c r="AE123" s="961"/>
      <c r="AF123" s="961"/>
      <c r="AG123" s="961"/>
      <c r="AH123" s="413" t="s">
        <v>470</v>
      </c>
      <c r="AI123" s="414"/>
      <c r="AJ123" s="414"/>
      <c r="AK123" s="414"/>
      <c r="AL123" s="412"/>
      <c r="AM123" s="412"/>
      <c r="AN123" s="386"/>
      <c r="AO123" s="444"/>
      <c r="AP123" s="512"/>
      <c r="AQ123" s="488"/>
      <c r="AR123" s="488"/>
      <c r="AS123" s="488"/>
      <c r="AT123" s="488"/>
      <c r="AU123" s="488"/>
      <c r="AV123" s="488"/>
      <c r="AW123" s="488"/>
      <c r="AX123" s="488"/>
      <c r="AY123" s="488"/>
      <c r="AZ123" s="488"/>
      <c r="BA123" s="488"/>
      <c r="BB123" s="488"/>
      <c r="BC123" s="488"/>
      <c r="BD123" s="488"/>
      <c r="BE123" s="488"/>
      <c r="BF123" s="488"/>
      <c r="BG123" s="488"/>
      <c r="BH123" s="488"/>
      <c r="BI123" s="488"/>
      <c r="BJ123" s="488"/>
      <c r="BK123" s="488"/>
      <c r="BL123" s="488"/>
      <c r="BM123" s="488"/>
      <c r="BN123" s="488"/>
      <c r="BO123" s="488"/>
      <c r="BP123" s="488"/>
      <c r="BQ123" s="488"/>
      <c r="BR123" s="488"/>
      <c r="BS123" s="488"/>
      <c r="BT123" s="488"/>
      <c r="BU123" s="488"/>
      <c r="BV123" s="488"/>
      <c r="BW123" s="488"/>
      <c r="BX123" s="488"/>
      <c r="BY123" s="488"/>
      <c r="BZ123" s="444"/>
    </row>
    <row r="124" spans="1:78" ht="24" customHeight="1">
      <c r="A124" s="371"/>
      <c r="B124" s="384"/>
      <c r="C124" s="384"/>
      <c r="D124" s="384"/>
      <c r="E124" s="384"/>
      <c r="F124" s="384"/>
      <c r="G124" s="384"/>
      <c r="H124" s="384"/>
      <c r="I124" s="384"/>
      <c r="J124" s="415"/>
      <c r="K124" s="415"/>
      <c r="L124" s="415"/>
      <c r="M124" s="415"/>
      <c r="N124" s="415"/>
      <c r="O124" s="415"/>
      <c r="P124" s="415"/>
      <c r="Q124" s="415"/>
      <c r="R124" s="415"/>
      <c r="S124" s="415"/>
      <c r="T124" s="415"/>
      <c r="U124" s="415"/>
      <c r="V124" s="415"/>
      <c r="W124" s="415"/>
      <c r="X124" s="1020" t="s">
        <v>487</v>
      </c>
      <c r="Y124" s="1020"/>
      <c r="Z124" s="1020"/>
      <c r="AA124" s="1020"/>
      <c r="AB124" s="1020"/>
      <c r="AC124" s="1020"/>
      <c r="AD124" s="1020"/>
      <c r="AE124" s="1020"/>
      <c r="AF124" s="1020"/>
      <c r="AG124" s="1020"/>
      <c r="AH124" s="1020"/>
      <c r="AI124" s="415"/>
      <c r="AJ124" s="415"/>
      <c r="AK124" s="415"/>
      <c r="AL124" s="415"/>
      <c r="AM124" s="415"/>
      <c r="AN124" s="386"/>
      <c r="AO124" s="444"/>
      <c r="AP124" s="444"/>
      <c r="AQ124" s="488"/>
      <c r="AR124" s="488"/>
      <c r="AS124" s="488"/>
      <c r="AT124" s="488"/>
      <c r="AU124" s="488"/>
      <c r="AV124" s="488"/>
      <c r="AW124" s="488"/>
      <c r="AX124" s="488"/>
      <c r="AY124" s="488"/>
      <c r="AZ124" s="488"/>
      <c r="BA124" s="488"/>
      <c r="BB124" s="488"/>
      <c r="BC124" s="488"/>
      <c r="BD124" s="488"/>
      <c r="BE124" s="488"/>
      <c r="BF124" s="488"/>
      <c r="BG124" s="488"/>
      <c r="BH124" s="488"/>
      <c r="BI124" s="488"/>
      <c r="BJ124" s="488"/>
      <c r="BK124" s="488"/>
      <c r="BL124" s="488"/>
      <c r="BM124" s="488"/>
      <c r="BN124" s="488"/>
      <c r="BO124" s="488"/>
      <c r="BP124" s="488"/>
      <c r="BQ124" s="488"/>
      <c r="BR124" s="488"/>
      <c r="BS124" s="488"/>
      <c r="BT124" s="488"/>
      <c r="BU124" s="488"/>
      <c r="BV124" s="488"/>
      <c r="BW124" s="488"/>
      <c r="BX124" s="488"/>
      <c r="BY124" s="488"/>
      <c r="BZ124" s="444"/>
    </row>
    <row r="125" spans="1:78" ht="8.25" customHeight="1">
      <c r="A125" s="371"/>
      <c r="B125" s="420"/>
      <c r="C125" s="420"/>
      <c r="D125" s="420"/>
      <c r="E125" s="420"/>
      <c r="F125" s="421"/>
      <c r="G125" s="421"/>
      <c r="H125" s="421"/>
      <c r="I125" s="421"/>
      <c r="J125" s="389"/>
      <c r="K125" s="389"/>
      <c r="L125" s="422"/>
      <c r="M125" s="423"/>
      <c r="N125" s="423"/>
      <c r="O125" s="424"/>
      <c r="P125" s="424"/>
      <c r="Q125" s="386"/>
      <c r="R125" s="386"/>
      <c r="S125" s="425"/>
      <c r="T125" s="424"/>
      <c r="U125" s="426"/>
      <c r="V125" s="424"/>
      <c r="W125" s="424"/>
      <c r="X125" s="424"/>
      <c r="Y125" s="424"/>
      <c r="Z125" s="424"/>
      <c r="AA125" s="424"/>
      <c r="AB125" s="424"/>
      <c r="AC125" s="424"/>
      <c r="AD125" s="424"/>
      <c r="AE125" s="427"/>
      <c r="AF125" s="427"/>
      <c r="AG125" s="427"/>
      <c r="AH125" s="427"/>
      <c r="AI125" s="427"/>
      <c r="AJ125" s="427"/>
      <c r="AK125" s="427"/>
      <c r="AL125" s="427"/>
      <c r="AM125" s="427"/>
      <c r="AN125" s="386"/>
      <c r="AO125" s="444"/>
      <c r="AP125" s="488"/>
      <c r="AQ125" s="488"/>
      <c r="AR125" s="488"/>
      <c r="AS125" s="488"/>
      <c r="AT125" s="488"/>
      <c r="AU125" s="488"/>
      <c r="AV125" s="488"/>
      <c r="AW125" s="488"/>
      <c r="AX125" s="488"/>
      <c r="AY125" s="488"/>
      <c r="AZ125" s="488"/>
      <c r="BA125" s="488"/>
      <c r="BB125" s="488"/>
      <c r="BC125" s="488"/>
      <c r="BD125" s="488"/>
      <c r="BE125" s="488"/>
      <c r="BF125" s="488"/>
      <c r="BG125" s="488"/>
      <c r="BH125" s="488"/>
      <c r="BI125" s="488"/>
      <c r="BJ125" s="488"/>
      <c r="BK125" s="488"/>
      <c r="BL125" s="488"/>
      <c r="BM125" s="488"/>
      <c r="BN125" s="488"/>
      <c r="BO125" s="488"/>
      <c r="BP125" s="488"/>
      <c r="BQ125" s="488"/>
      <c r="BR125" s="488"/>
      <c r="BS125" s="488"/>
      <c r="BT125" s="488"/>
      <c r="BU125" s="488"/>
      <c r="BV125" s="488"/>
      <c r="BW125" s="488"/>
      <c r="BX125" s="488"/>
      <c r="BY125" s="488"/>
      <c r="BZ125" s="444"/>
    </row>
    <row r="126" spans="1:78" ht="63.75" customHeight="1">
      <c r="A126" s="371"/>
      <c r="B126" s="420"/>
      <c r="C126" s="420"/>
      <c r="D126" s="420"/>
      <c r="E126" s="1006" t="s">
        <v>572</v>
      </c>
      <c r="F126" s="1006"/>
      <c r="G126" s="1006"/>
      <c r="H126" s="1006"/>
      <c r="I126" s="1006"/>
      <c r="J126" s="1006"/>
      <c r="K126" s="1006"/>
      <c r="L126" s="1006"/>
      <c r="M126" s="1006"/>
      <c r="N126" s="1006"/>
      <c r="O126" s="1006"/>
      <c r="P126" s="1006"/>
      <c r="Q126" s="1006"/>
      <c r="R126" s="1006"/>
      <c r="S126" s="1006"/>
      <c r="T126" s="1006"/>
      <c r="U126" s="1006"/>
      <c r="V126" s="1006"/>
      <c r="W126" s="1006"/>
      <c r="X126" s="1006"/>
      <c r="Y126" s="1006"/>
      <c r="Z126" s="1006"/>
      <c r="AA126" s="1006"/>
      <c r="AB126" s="1006"/>
      <c r="AC126" s="1006"/>
      <c r="AD126" s="1006"/>
      <c r="AE126" s="1006"/>
      <c r="AF126" s="1006"/>
      <c r="AG126" s="1006"/>
      <c r="AH126" s="1006"/>
      <c r="AI126" s="1006"/>
      <c r="AJ126" s="1006"/>
      <c r="AK126" s="1006"/>
      <c r="AL126" s="1006"/>
      <c r="AM126" s="427"/>
      <c r="AN126" s="386"/>
      <c r="AO126" s="444"/>
      <c r="AP126" s="488"/>
      <c r="AQ126" s="488"/>
      <c r="AR126" s="488"/>
      <c r="AS126" s="488"/>
      <c r="AT126" s="488"/>
      <c r="AU126" s="488"/>
      <c r="AV126" s="488"/>
      <c r="AW126" s="488"/>
      <c r="AX126" s="488"/>
      <c r="AY126" s="488"/>
      <c r="AZ126" s="488"/>
      <c r="BA126" s="488"/>
      <c r="BB126" s="488"/>
      <c r="BC126" s="488"/>
      <c r="BD126" s="488"/>
      <c r="BE126" s="488"/>
      <c r="BF126" s="488"/>
      <c r="BG126" s="488"/>
      <c r="BH126" s="488"/>
      <c r="BI126" s="488"/>
      <c r="BJ126" s="488"/>
      <c r="BK126" s="488"/>
      <c r="BL126" s="488"/>
      <c r="BM126" s="488"/>
      <c r="BN126" s="488"/>
      <c r="BO126" s="488"/>
      <c r="BP126" s="488"/>
      <c r="BQ126" s="488"/>
      <c r="BR126" s="488"/>
      <c r="BS126" s="488"/>
      <c r="BT126" s="488"/>
      <c r="BU126" s="488"/>
      <c r="BV126" s="488"/>
      <c r="BW126" s="488"/>
      <c r="BX126" s="488"/>
      <c r="BY126" s="488"/>
      <c r="BZ126" s="444"/>
    </row>
    <row r="127" spans="1:78" ht="33" customHeight="1">
      <c r="A127" s="371"/>
      <c r="B127" s="420"/>
      <c r="C127" s="420"/>
      <c r="D127" s="497" t="s">
        <v>488</v>
      </c>
      <c r="E127" s="420"/>
      <c r="F127" s="421"/>
      <c r="G127" s="421"/>
      <c r="H127" s="421"/>
      <c r="I127" s="421"/>
      <c r="J127" s="389"/>
      <c r="K127" s="498"/>
      <c r="L127" s="386"/>
      <c r="M127" s="422"/>
      <c r="N127" s="423"/>
      <c r="O127" s="423"/>
      <c r="P127" s="424"/>
      <c r="Q127" s="424"/>
      <c r="R127" s="386"/>
      <c r="S127" s="424"/>
      <c r="T127" s="386"/>
      <c r="U127" s="424"/>
      <c r="V127" s="425"/>
      <c r="W127" s="424"/>
      <c r="X127" s="424"/>
      <c r="Y127" s="424"/>
      <c r="Z127" s="424"/>
      <c r="AA127" s="424"/>
      <c r="AB127" s="424"/>
      <c r="AC127" s="424"/>
      <c r="AD127" s="424"/>
      <c r="AE127" s="424"/>
      <c r="AF127" s="427"/>
      <c r="AG127" s="427"/>
      <c r="AH127" s="427"/>
      <c r="AI127" s="427"/>
      <c r="AJ127" s="427"/>
      <c r="AK127" s="427"/>
      <c r="AL127" s="427"/>
      <c r="AM127" s="427"/>
      <c r="AN127" s="386"/>
      <c r="AO127" s="444"/>
      <c r="AP127" s="488"/>
      <c r="AQ127" s="515"/>
      <c r="AR127" s="504"/>
      <c r="AS127" s="505"/>
      <c r="AT127" s="505"/>
      <c r="AU127" s="505"/>
      <c r="AV127" s="505"/>
      <c r="AW127" s="505"/>
      <c r="AX127" s="505"/>
      <c r="AY127" s="505"/>
      <c r="AZ127" s="505"/>
      <c r="BA127" s="505"/>
      <c r="BB127" s="505"/>
      <c r="BC127" s="505"/>
      <c r="BD127" s="505"/>
      <c r="BE127" s="505"/>
      <c r="BF127" s="505"/>
      <c r="BG127" s="505"/>
      <c r="BH127" s="505"/>
      <c r="BI127" s="505"/>
      <c r="BJ127" s="505"/>
      <c r="BK127" s="505"/>
      <c r="BL127" s="505"/>
      <c r="BM127" s="505"/>
      <c r="BN127" s="505"/>
      <c r="BO127" s="505"/>
      <c r="BP127" s="505"/>
      <c r="BQ127" s="505"/>
      <c r="BR127" s="505"/>
      <c r="BS127" s="505"/>
      <c r="BT127" s="505"/>
      <c r="BU127" s="505"/>
      <c r="BV127" s="505"/>
      <c r="BW127" s="505"/>
      <c r="BX127" s="436"/>
      <c r="BY127" s="436"/>
      <c r="BZ127" s="444"/>
    </row>
    <row r="128" spans="1:78" ht="36.75" customHeight="1">
      <c r="A128" s="371"/>
      <c r="B128" s="420"/>
      <c r="C128" s="420"/>
      <c r="D128" s="1007" t="s">
        <v>473</v>
      </c>
      <c r="E128" s="1008"/>
      <c r="F128" s="1008"/>
      <c r="G128" s="1008"/>
      <c r="H128" s="1008"/>
      <c r="I128" s="1008"/>
      <c r="J128" s="1009"/>
      <c r="K128" s="1010">
        <f>IF(ISBLANK('データを入力して下さい'!D38),"",'データを入力して下さい'!$D$38)</f>
      </c>
      <c r="L128" s="1011"/>
      <c r="M128" s="1011"/>
      <c r="N128" s="1011"/>
      <c r="O128" s="1011"/>
      <c r="P128" s="1011"/>
      <c r="Q128" s="1011"/>
      <c r="R128" s="1011"/>
      <c r="S128" s="1011"/>
      <c r="T128" s="1011"/>
      <c r="U128" s="1011"/>
      <c r="V128" s="1011"/>
      <c r="W128" s="1011"/>
      <c r="X128" s="1011"/>
      <c r="Y128" s="1011"/>
      <c r="Z128" s="1011"/>
      <c r="AA128" s="1011"/>
      <c r="AB128" s="1011"/>
      <c r="AC128" s="1008" t="s">
        <v>474</v>
      </c>
      <c r="AD128" s="1008"/>
      <c r="AE128" s="1008"/>
      <c r="AF128" s="1008"/>
      <c r="AG128" s="1008"/>
      <c r="AH128" s="1008"/>
      <c r="AI128" s="1008"/>
      <c r="AJ128" s="430"/>
      <c r="AK128" s="430"/>
      <c r="AL128" s="431"/>
      <c r="AM128" s="427"/>
      <c r="AN128" s="386"/>
      <c r="AO128" s="444"/>
      <c r="AP128" s="488"/>
      <c r="AQ128" s="515"/>
      <c r="AR128" s="516"/>
      <c r="AS128" s="516"/>
      <c r="AT128" s="516"/>
      <c r="AU128" s="516"/>
      <c r="AV128" s="516"/>
      <c r="AW128" s="516"/>
      <c r="AX128" s="516"/>
      <c r="AY128" s="516"/>
      <c r="AZ128" s="516"/>
      <c r="BA128" s="516"/>
      <c r="BB128" s="516"/>
      <c r="BC128" s="516"/>
      <c r="BD128" s="516"/>
      <c r="BE128" s="516"/>
      <c r="BF128" s="516"/>
      <c r="BG128" s="516"/>
      <c r="BH128" s="516"/>
      <c r="BI128" s="516"/>
      <c r="BJ128" s="516"/>
      <c r="BK128" s="516"/>
      <c r="BL128" s="516"/>
      <c r="BM128" s="516"/>
      <c r="BN128" s="516"/>
      <c r="BO128" s="516"/>
      <c r="BP128" s="516"/>
      <c r="BQ128" s="516"/>
      <c r="BR128" s="516"/>
      <c r="BS128" s="516"/>
      <c r="BT128" s="516"/>
      <c r="BU128" s="516"/>
      <c r="BV128" s="516"/>
      <c r="BW128" s="516"/>
      <c r="BX128" s="436"/>
      <c r="BY128" s="436"/>
      <c r="BZ128" s="444"/>
    </row>
    <row r="129" spans="1:40" ht="16.5" customHeight="1">
      <c r="A129" s="371"/>
      <c r="B129" s="420"/>
      <c r="C129" s="420"/>
      <c r="D129" s="1014" t="s">
        <v>475</v>
      </c>
      <c r="E129" s="1014"/>
      <c r="F129" s="1014"/>
      <c r="G129" s="1014"/>
      <c r="H129" s="1014"/>
      <c r="I129" s="1014"/>
      <c r="J129" s="1014"/>
      <c r="K129" s="1015" t="s">
        <v>476</v>
      </c>
      <c r="L129" s="1015"/>
      <c r="M129" s="1015"/>
      <c r="N129" s="1015"/>
      <c r="O129" s="1015"/>
      <c r="P129" s="1015"/>
      <c r="Q129" s="1015"/>
      <c r="R129" s="1015"/>
      <c r="S129" s="1015"/>
      <c r="T129" s="1015"/>
      <c r="U129" s="1015"/>
      <c r="V129" s="1015"/>
      <c r="W129" s="1015"/>
      <c r="X129" s="1008" t="s">
        <v>477</v>
      </c>
      <c r="Y129" s="1008"/>
      <c r="Z129" s="1008"/>
      <c r="AA129" s="1008"/>
      <c r="AB129" s="1009"/>
      <c r="AC129" s="962">
        <f>IF(ISBLANK('データを入力して下さい'!D41),"",TEXT('データを入力して下さい'!D41,"ggge年m月d日"))</f>
      </c>
      <c r="AD129" s="963"/>
      <c r="AE129" s="963"/>
      <c r="AF129" s="963"/>
      <c r="AG129" s="963"/>
      <c r="AH129" s="963"/>
      <c r="AI129" s="963"/>
      <c r="AJ129" s="963"/>
      <c r="AK129" s="963"/>
      <c r="AL129" s="964"/>
      <c r="AM129" s="427"/>
      <c r="AN129" s="386"/>
    </row>
    <row r="130" spans="1:40" ht="16.5" customHeight="1">
      <c r="A130" s="371"/>
      <c r="B130" s="420"/>
      <c r="C130" s="420"/>
      <c r="D130" s="1014"/>
      <c r="E130" s="1014"/>
      <c r="F130" s="1014"/>
      <c r="G130" s="1014"/>
      <c r="H130" s="1014"/>
      <c r="I130" s="1014"/>
      <c r="J130" s="1014"/>
      <c r="K130" s="1015"/>
      <c r="L130" s="1015"/>
      <c r="M130" s="1015"/>
      <c r="N130" s="1015"/>
      <c r="O130" s="1015"/>
      <c r="P130" s="1015"/>
      <c r="Q130" s="1015"/>
      <c r="R130" s="1015"/>
      <c r="S130" s="1015"/>
      <c r="T130" s="1015"/>
      <c r="U130" s="1015"/>
      <c r="V130" s="1015"/>
      <c r="W130" s="1015"/>
      <c r="X130" s="1016"/>
      <c r="Y130" s="1016"/>
      <c r="Z130" s="1016"/>
      <c r="AA130" s="1016"/>
      <c r="AB130" s="1017"/>
      <c r="AC130" s="965"/>
      <c r="AD130" s="966"/>
      <c r="AE130" s="966"/>
      <c r="AF130" s="966"/>
      <c r="AG130" s="966"/>
      <c r="AH130" s="966"/>
      <c r="AI130" s="966"/>
      <c r="AJ130" s="966"/>
      <c r="AK130" s="966"/>
      <c r="AL130" s="967"/>
      <c r="AM130" s="409"/>
      <c r="AN130" s="386"/>
    </row>
    <row r="131" spans="1:40" ht="36.75" customHeight="1">
      <c r="A131" s="371"/>
      <c r="B131" s="422"/>
      <c r="C131" s="425" t="s">
        <v>478</v>
      </c>
      <c r="D131" s="998" t="s">
        <v>479</v>
      </c>
      <c r="E131" s="999"/>
      <c r="F131" s="999"/>
      <c r="G131" s="999"/>
      <c r="H131" s="999"/>
      <c r="I131" s="999"/>
      <c r="J131" s="1000"/>
      <c r="K131" s="1001" t="s">
        <v>480</v>
      </c>
      <c r="L131" s="969"/>
      <c r="M131" s="1002">
        <f>IF(ISBLANK('データを入力して下さい'!F40),"",'データを入力して下さい'!F40)</f>
      </c>
      <c r="N131" s="1003"/>
      <c r="O131" s="1003"/>
      <c r="P131" s="1003"/>
      <c r="Q131" s="1003"/>
      <c r="R131" s="1003"/>
      <c r="S131" s="1003"/>
      <c r="T131" s="1003"/>
      <c r="U131" s="1003"/>
      <c r="V131" s="1003"/>
      <c r="W131" s="1004"/>
      <c r="X131" s="968" t="s">
        <v>481</v>
      </c>
      <c r="Y131" s="969"/>
      <c r="Z131" s="1002">
        <f>IF(ISBLANK('データを入力して下さい'!N40),"",'データを入力して下さい'!N40)</f>
      </c>
      <c r="AA131" s="1003"/>
      <c r="AB131" s="1003"/>
      <c r="AC131" s="1003"/>
      <c r="AD131" s="1003"/>
      <c r="AE131" s="1003"/>
      <c r="AF131" s="1003"/>
      <c r="AG131" s="1003"/>
      <c r="AH131" s="1003"/>
      <c r="AI131" s="1003"/>
      <c r="AJ131" s="1003"/>
      <c r="AK131" s="1003"/>
      <c r="AL131" s="1003"/>
      <c r="AM131" s="409"/>
      <c r="AN131" s="371"/>
    </row>
    <row r="132" spans="1:40" ht="36.75" customHeight="1">
      <c r="A132" s="371"/>
      <c r="B132" s="433"/>
      <c r="C132" s="433"/>
      <c r="D132" s="993" t="s">
        <v>482</v>
      </c>
      <c r="E132" s="994"/>
      <c r="F132" s="994"/>
      <c r="G132" s="994"/>
      <c r="H132" s="994"/>
      <c r="I132" s="994"/>
      <c r="J132" s="970"/>
      <c r="K132" s="1001" t="s">
        <v>480</v>
      </c>
      <c r="L132" s="969"/>
      <c r="M132" s="970">
        <f>'データを入力して下さい'!F106</f>
        <v>0</v>
      </c>
      <c r="N132" s="971"/>
      <c r="O132" s="971"/>
      <c r="P132" s="971"/>
      <c r="Q132" s="971"/>
      <c r="R132" s="971"/>
      <c r="S132" s="971"/>
      <c r="T132" s="971"/>
      <c r="U132" s="971"/>
      <c r="V132" s="971"/>
      <c r="W132" s="993"/>
      <c r="X132" s="968" t="s">
        <v>481</v>
      </c>
      <c r="Y132" s="969"/>
      <c r="Z132" s="970">
        <f>'データを入力して下さい'!M106</f>
        <v>0</v>
      </c>
      <c r="AA132" s="971"/>
      <c r="AB132" s="971"/>
      <c r="AC132" s="971"/>
      <c r="AD132" s="971"/>
      <c r="AE132" s="971"/>
      <c r="AF132" s="971"/>
      <c r="AG132" s="971"/>
      <c r="AH132" s="971"/>
      <c r="AI132" s="971"/>
      <c r="AJ132" s="971"/>
      <c r="AK132" s="971"/>
      <c r="AL132" s="971"/>
      <c r="AM132" s="433"/>
      <c r="AN132" s="386"/>
    </row>
    <row r="133" spans="1:40" ht="18.75" customHeight="1">
      <c r="A133" s="371"/>
      <c r="B133" s="433"/>
      <c r="C133" s="433"/>
      <c r="D133" s="972" t="s">
        <v>528</v>
      </c>
      <c r="E133" s="973"/>
      <c r="F133" s="973"/>
      <c r="G133" s="973"/>
      <c r="H133" s="973"/>
      <c r="I133" s="973"/>
      <c r="J133" s="974"/>
      <c r="K133" s="975">
        <f>'データを入力して下さい'!L107</f>
        <v>0</v>
      </c>
      <c r="L133" s="976"/>
      <c r="M133" s="976"/>
      <c r="N133" s="976"/>
      <c r="O133" s="976"/>
      <c r="P133" s="976"/>
      <c r="Q133" s="976"/>
      <c r="R133" s="976"/>
      <c r="S133" s="976"/>
      <c r="T133" s="976"/>
      <c r="U133" s="976"/>
      <c r="V133" s="976"/>
      <c r="W133" s="976"/>
      <c r="X133" s="976"/>
      <c r="Y133" s="976"/>
      <c r="Z133" s="976"/>
      <c r="AA133" s="976"/>
      <c r="AB133" s="976"/>
      <c r="AC133" s="976"/>
      <c r="AD133" s="976"/>
      <c r="AE133" s="976"/>
      <c r="AF133" s="976"/>
      <c r="AG133" s="976"/>
      <c r="AH133" s="976"/>
      <c r="AI133" s="976"/>
      <c r="AJ133" s="976"/>
      <c r="AK133" s="976"/>
      <c r="AL133" s="977"/>
      <c r="AM133" s="433"/>
      <c r="AN133" s="386"/>
    </row>
    <row r="134" spans="1:40" ht="18.75" customHeight="1">
      <c r="A134" s="371"/>
      <c r="B134" s="433"/>
      <c r="C134" s="433"/>
      <c r="D134" s="978" t="s">
        <v>483</v>
      </c>
      <c r="E134" s="979"/>
      <c r="F134" s="979"/>
      <c r="G134" s="979"/>
      <c r="H134" s="979"/>
      <c r="I134" s="979"/>
      <c r="J134" s="980"/>
      <c r="K134" s="978"/>
      <c r="L134" s="979"/>
      <c r="M134" s="979"/>
      <c r="N134" s="979"/>
      <c r="O134" s="979"/>
      <c r="P134" s="979"/>
      <c r="Q134" s="979"/>
      <c r="R134" s="979"/>
      <c r="S134" s="979"/>
      <c r="T134" s="979"/>
      <c r="U134" s="979"/>
      <c r="V134" s="979"/>
      <c r="W134" s="979"/>
      <c r="X134" s="979"/>
      <c r="Y134" s="979"/>
      <c r="Z134" s="979"/>
      <c r="AA134" s="979"/>
      <c r="AB134" s="979"/>
      <c r="AC134" s="979"/>
      <c r="AD134" s="979"/>
      <c r="AE134" s="979"/>
      <c r="AF134" s="979"/>
      <c r="AG134" s="979"/>
      <c r="AH134" s="979"/>
      <c r="AI134" s="979"/>
      <c r="AJ134" s="979"/>
      <c r="AK134" s="979"/>
      <c r="AL134" s="980"/>
      <c r="AM134" s="433"/>
      <c r="AN134" s="386"/>
    </row>
    <row r="135" spans="1:40" ht="26.25" customHeight="1">
      <c r="A135" s="371"/>
      <c r="B135" s="433"/>
      <c r="C135" s="433"/>
      <c r="D135" s="975" t="s">
        <v>484</v>
      </c>
      <c r="E135" s="976"/>
      <c r="F135" s="976"/>
      <c r="G135" s="976"/>
      <c r="H135" s="976"/>
      <c r="I135" s="976"/>
      <c r="J135" s="977"/>
      <c r="K135" s="984">
        <f>'データを入力して下さい'!$D$45&amp;'データを入力して下さい'!$D$46</f>
      </c>
      <c r="L135" s="985"/>
      <c r="M135" s="985"/>
      <c r="N135" s="985"/>
      <c r="O135" s="985"/>
      <c r="P135" s="985"/>
      <c r="Q135" s="985"/>
      <c r="R135" s="985"/>
      <c r="S135" s="985"/>
      <c r="T135" s="985"/>
      <c r="U135" s="985"/>
      <c r="V135" s="985"/>
      <c r="W135" s="985"/>
      <c r="X135" s="985"/>
      <c r="Y135" s="985"/>
      <c r="Z135" s="985"/>
      <c r="AA135" s="985"/>
      <c r="AB135" s="985"/>
      <c r="AC135" s="985"/>
      <c r="AD135" s="985"/>
      <c r="AE135" s="985"/>
      <c r="AF135" s="985"/>
      <c r="AG135" s="985"/>
      <c r="AH135" s="985"/>
      <c r="AI135" s="985"/>
      <c r="AJ135" s="985"/>
      <c r="AK135" s="985"/>
      <c r="AL135" s="986"/>
      <c r="AM135" s="433"/>
      <c r="AN135" s="386"/>
    </row>
    <row r="136" spans="1:40" ht="26.25" customHeight="1">
      <c r="A136" s="371"/>
      <c r="B136" s="433"/>
      <c r="C136" s="433"/>
      <c r="D136" s="981"/>
      <c r="E136" s="982"/>
      <c r="F136" s="982"/>
      <c r="G136" s="982"/>
      <c r="H136" s="982"/>
      <c r="I136" s="982"/>
      <c r="J136" s="983"/>
      <c r="K136" s="987">
        <f>IF(ISBLANK('データを入力して下さい'!D47),"",'データを入力して下さい'!$D$47)</f>
      </c>
      <c r="L136" s="988"/>
      <c r="M136" s="988"/>
      <c r="N136" s="988"/>
      <c r="O136" s="988"/>
      <c r="P136" s="988"/>
      <c r="Q136" s="988"/>
      <c r="R136" s="988"/>
      <c r="S136" s="988"/>
      <c r="T136" s="988"/>
      <c r="U136" s="988"/>
      <c r="V136" s="988"/>
      <c r="W136" s="988"/>
      <c r="X136" s="988"/>
      <c r="Y136" s="988"/>
      <c r="Z136" s="988"/>
      <c r="AA136" s="988"/>
      <c r="AB136" s="988"/>
      <c r="AC136" s="988"/>
      <c r="AD136" s="988"/>
      <c r="AE136" s="988"/>
      <c r="AF136" s="988"/>
      <c r="AG136" s="988"/>
      <c r="AH136" s="988"/>
      <c r="AI136" s="988"/>
      <c r="AJ136" s="988"/>
      <c r="AK136" s="988"/>
      <c r="AL136" s="989"/>
      <c r="AM136" s="433"/>
      <c r="AN136" s="386"/>
    </row>
    <row r="137" spans="1:40" ht="26.25" customHeight="1">
      <c r="A137" s="371"/>
      <c r="B137" s="433"/>
      <c r="C137" s="433"/>
      <c r="D137" s="978"/>
      <c r="E137" s="979"/>
      <c r="F137" s="979"/>
      <c r="G137" s="979"/>
      <c r="H137" s="979"/>
      <c r="I137" s="979"/>
      <c r="J137" s="980"/>
      <c r="K137" s="990"/>
      <c r="L137" s="991"/>
      <c r="M137" s="991"/>
      <c r="N137" s="991"/>
      <c r="O137" s="991"/>
      <c r="P137" s="991"/>
      <c r="Q137" s="991"/>
      <c r="R137" s="991"/>
      <c r="S137" s="991"/>
      <c r="T137" s="991"/>
      <c r="U137" s="991"/>
      <c r="V137" s="991"/>
      <c r="W137" s="991"/>
      <c r="X137" s="991"/>
      <c r="Y137" s="991"/>
      <c r="Z137" s="991"/>
      <c r="AA137" s="991"/>
      <c r="AB137" s="991"/>
      <c r="AC137" s="991"/>
      <c r="AD137" s="991"/>
      <c r="AE137" s="991"/>
      <c r="AF137" s="991"/>
      <c r="AG137" s="991"/>
      <c r="AH137" s="991"/>
      <c r="AI137" s="991"/>
      <c r="AJ137" s="991"/>
      <c r="AK137" s="991"/>
      <c r="AL137" s="992"/>
      <c r="AM137" s="433"/>
      <c r="AN137" s="386"/>
    </row>
    <row r="138" spans="1:40" ht="35.25" customHeight="1">
      <c r="A138" s="371"/>
      <c r="B138" s="433"/>
      <c r="C138" s="433"/>
      <c r="D138" s="993" t="s">
        <v>485</v>
      </c>
      <c r="E138" s="994"/>
      <c r="F138" s="994"/>
      <c r="G138" s="994"/>
      <c r="H138" s="994"/>
      <c r="I138" s="994"/>
      <c r="J138" s="970"/>
      <c r="K138" s="995">
        <f>IF(ISBLANK('データを入力して下さい'!D48),"",'データを入力して下さい'!$D$48)</f>
      </c>
      <c r="L138" s="996"/>
      <c r="M138" s="996"/>
      <c r="N138" s="996"/>
      <c r="O138" s="996"/>
      <c r="P138" s="996"/>
      <c r="Q138" s="996"/>
      <c r="R138" s="996"/>
      <c r="S138" s="996"/>
      <c r="T138" s="996"/>
      <c r="U138" s="996"/>
      <c r="V138" s="996"/>
      <c r="W138" s="996"/>
      <c r="X138" s="996"/>
      <c r="Y138" s="996"/>
      <c r="Z138" s="996"/>
      <c r="AA138" s="996"/>
      <c r="AB138" s="996"/>
      <c r="AC138" s="996"/>
      <c r="AD138" s="996"/>
      <c r="AE138" s="996"/>
      <c r="AF138" s="996"/>
      <c r="AG138" s="996"/>
      <c r="AH138" s="996"/>
      <c r="AI138" s="996"/>
      <c r="AJ138" s="996"/>
      <c r="AK138" s="996"/>
      <c r="AL138" s="997"/>
      <c r="AM138" s="433"/>
      <c r="AN138" s="386"/>
    </row>
    <row r="139" spans="1:40" ht="9.75" customHeight="1">
      <c r="A139" s="435"/>
      <c r="B139" s="435"/>
      <c r="C139" s="435"/>
      <c r="D139" s="435"/>
      <c r="E139" s="435"/>
      <c r="F139" s="435"/>
      <c r="G139" s="435"/>
      <c r="H139" s="435"/>
      <c r="I139" s="435"/>
      <c r="J139" s="435"/>
      <c r="K139" s="435"/>
      <c r="L139" s="435"/>
      <c r="M139" s="435"/>
      <c r="N139" s="435"/>
      <c r="O139" s="435"/>
      <c r="P139" s="435"/>
      <c r="Q139" s="435"/>
      <c r="R139" s="435"/>
      <c r="S139" s="435"/>
      <c r="T139" s="435"/>
      <c r="U139" s="435"/>
      <c r="V139" s="435"/>
      <c r="W139" s="435"/>
      <c r="X139" s="435"/>
      <c r="Y139" s="435"/>
      <c r="Z139" s="435"/>
      <c r="AA139" s="435"/>
      <c r="AB139" s="435"/>
      <c r="AC139" s="435"/>
      <c r="AD139" s="435"/>
      <c r="AE139" s="435"/>
      <c r="AF139" s="435"/>
      <c r="AG139" s="435"/>
      <c r="AH139" s="435"/>
      <c r="AI139" s="435"/>
      <c r="AJ139" s="435"/>
      <c r="AK139" s="435"/>
      <c r="AL139" s="435"/>
      <c r="AM139" s="435"/>
      <c r="AN139" s="435"/>
    </row>
    <row r="140" spans="1:40" ht="19.5" customHeight="1">
      <c r="A140" s="435"/>
      <c r="B140" s="435"/>
      <c r="C140" s="435"/>
      <c r="D140" s="435"/>
      <c r="E140" s="435"/>
      <c r="F140" s="435"/>
      <c r="G140" s="435"/>
      <c r="H140" s="435"/>
      <c r="I140" s="435"/>
      <c r="J140" s="435"/>
      <c r="K140" s="435"/>
      <c r="L140" s="435"/>
      <c r="M140" s="435"/>
      <c r="N140" s="435"/>
      <c r="O140" s="435"/>
      <c r="P140" s="435"/>
      <c r="Q140" s="435"/>
      <c r="R140" s="435"/>
      <c r="S140" s="435"/>
      <c r="T140" s="435"/>
      <c r="U140" s="435"/>
      <c r="V140" s="435"/>
      <c r="W140" s="435"/>
      <c r="X140" s="435"/>
      <c r="Y140" s="435"/>
      <c r="Z140" s="435"/>
      <c r="AA140" s="435"/>
      <c r="AB140" s="435"/>
      <c r="AC140" s="435"/>
      <c r="AD140" s="435"/>
      <c r="AE140" s="435"/>
      <c r="AF140" s="435"/>
      <c r="AG140" s="435"/>
      <c r="AH140" s="435"/>
      <c r="AI140" s="435"/>
      <c r="AJ140" s="435"/>
      <c r="AK140" s="435"/>
      <c r="AL140" s="435"/>
      <c r="AM140" s="435"/>
      <c r="AN140" s="435"/>
    </row>
    <row r="141" spans="1:40" ht="60" customHeight="1">
      <c r="A141" s="435"/>
      <c r="B141" s="435"/>
      <c r="C141" s="371"/>
      <c r="D141" s="960" t="s">
        <v>573</v>
      </c>
      <c r="E141" s="960"/>
      <c r="F141" s="960"/>
      <c r="G141" s="960"/>
      <c r="H141" s="960"/>
      <c r="I141" s="960"/>
      <c r="J141" s="960"/>
      <c r="K141" s="960"/>
      <c r="L141" s="960"/>
      <c r="M141" s="960"/>
      <c r="N141" s="960"/>
      <c r="O141" s="960"/>
      <c r="P141" s="960"/>
      <c r="Q141" s="960"/>
      <c r="R141" s="960"/>
      <c r="S141" s="960"/>
      <c r="T141" s="960"/>
      <c r="U141" s="960"/>
      <c r="V141" s="960"/>
      <c r="W141" s="960"/>
      <c r="X141" s="960"/>
      <c r="Y141" s="960"/>
      <c r="Z141" s="960"/>
      <c r="AA141" s="960"/>
      <c r="AB141" s="960"/>
      <c r="AC141" s="960"/>
      <c r="AD141" s="960"/>
      <c r="AE141" s="960"/>
      <c r="AF141" s="960"/>
      <c r="AG141" s="960"/>
      <c r="AH141" s="960"/>
      <c r="AI141" s="960"/>
      <c r="AJ141" s="960"/>
      <c r="AK141" s="960"/>
      <c r="AL141" s="960"/>
      <c r="AM141" s="371"/>
      <c r="AN141" s="435"/>
    </row>
    <row r="142" spans="1:40" ht="13.5">
      <c r="A142" s="436"/>
      <c r="B142" s="436"/>
      <c r="C142" s="373"/>
      <c r="D142" s="373"/>
      <c r="E142" s="373"/>
      <c r="F142" s="373"/>
      <c r="G142" s="373"/>
      <c r="H142" s="373"/>
      <c r="I142" s="373"/>
      <c r="J142" s="373"/>
      <c r="K142" s="373"/>
      <c r="L142" s="373"/>
      <c r="M142" s="373"/>
      <c r="N142" s="373"/>
      <c r="O142" s="373"/>
      <c r="P142" s="373"/>
      <c r="Q142" s="373"/>
      <c r="R142" s="373"/>
      <c r="S142" s="373"/>
      <c r="T142" s="373"/>
      <c r="U142" s="373"/>
      <c r="V142" s="373"/>
      <c r="W142" s="373"/>
      <c r="X142" s="373"/>
      <c r="Y142" s="373"/>
      <c r="Z142" s="373"/>
      <c r="AA142" s="373"/>
      <c r="AB142" s="373"/>
      <c r="AC142" s="373"/>
      <c r="AD142" s="373"/>
      <c r="AE142" s="373"/>
      <c r="AF142" s="373"/>
      <c r="AG142" s="373"/>
      <c r="AH142" s="373"/>
      <c r="AI142" s="373"/>
      <c r="AJ142" s="373"/>
      <c r="AK142" s="373"/>
      <c r="AL142" s="373"/>
      <c r="AM142" s="373"/>
      <c r="AN142" s="436"/>
    </row>
    <row r="143" spans="1:40" ht="13.5">
      <c r="A143" s="436"/>
      <c r="B143" s="436"/>
      <c r="C143" s="373"/>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373"/>
      <c r="AL143" s="373"/>
      <c r="AM143" s="373"/>
      <c r="AN143" s="436"/>
    </row>
    <row r="144" spans="1:40" ht="13.5">
      <c r="A144" s="436"/>
      <c r="B144" s="436"/>
      <c r="C144" s="373"/>
      <c r="D144" s="373"/>
      <c r="E144" s="373"/>
      <c r="F144" s="373"/>
      <c r="G144" s="373"/>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373"/>
      <c r="AL144" s="373"/>
      <c r="AM144" s="373"/>
      <c r="AN144" s="436"/>
    </row>
    <row r="145" spans="1:40" ht="13.5">
      <c r="A145" s="373"/>
      <c r="B145" s="373"/>
      <c r="C145" s="373"/>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3"/>
      <c r="AG145" s="373"/>
      <c r="AH145" s="373"/>
      <c r="AI145" s="373"/>
      <c r="AJ145" s="373"/>
      <c r="AK145" s="373"/>
      <c r="AL145" s="373"/>
      <c r="AM145" s="373"/>
      <c r="AN145" s="373"/>
    </row>
    <row r="146" spans="1:40" ht="13.5">
      <c r="A146" s="373"/>
      <c r="B146" s="373"/>
      <c r="C146" s="373"/>
      <c r="D146" s="373"/>
      <c r="E146" s="373"/>
      <c r="F146" s="373"/>
      <c r="G146" s="373"/>
      <c r="H146" s="373"/>
      <c r="I146" s="373"/>
      <c r="J146" s="373"/>
      <c r="K146" s="373"/>
      <c r="L146" s="373"/>
      <c r="M146" s="373"/>
      <c r="N146" s="373"/>
      <c r="O146" s="373"/>
      <c r="P146" s="373"/>
      <c r="Q146" s="373"/>
      <c r="R146" s="373"/>
      <c r="S146" s="373"/>
      <c r="T146" s="373"/>
      <c r="U146" s="373"/>
      <c r="V146" s="373"/>
      <c r="W146" s="373"/>
      <c r="X146" s="373"/>
      <c r="Y146" s="373"/>
      <c r="Z146" s="373"/>
      <c r="AA146" s="373"/>
      <c r="AB146" s="373"/>
      <c r="AC146" s="373"/>
      <c r="AD146" s="373"/>
      <c r="AE146" s="373"/>
      <c r="AF146" s="373"/>
      <c r="AG146" s="373"/>
      <c r="AH146" s="373"/>
      <c r="AI146" s="373"/>
      <c r="AJ146" s="373"/>
      <c r="AK146" s="373"/>
      <c r="AL146" s="373"/>
      <c r="AM146" s="373"/>
      <c r="AN146" s="373"/>
    </row>
    <row r="147" spans="1:40" ht="13.5">
      <c r="A147" s="373"/>
      <c r="B147" s="373"/>
      <c r="C147" s="373"/>
      <c r="D147" s="373"/>
      <c r="E147" s="373"/>
      <c r="F147" s="373"/>
      <c r="G147" s="373"/>
      <c r="H147" s="373"/>
      <c r="I147" s="373"/>
      <c r="J147" s="373"/>
      <c r="K147" s="373"/>
      <c r="L147" s="373"/>
      <c r="M147" s="373"/>
      <c r="N147" s="373"/>
      <c r="O147" s="373"/>
      <c r="P147" s="373"/>
      <c r="Q147" s="373"/>
      <c r="R147" s="373"/>
      <c r="S147" s="373"/>
      <c r="T147" s="373"/>
      <c r="U147" s="373"/>
      <c r="V147" s="373"/>
      <c r="W147" s="373"/>
      <c r="X147" s="373"/>
      <c r="Y147" s="373"/>
      <c r="Z147" s="373"/>
      <c r="AA147" s="373"/>
      <c r="AB147" s="373"/>
      <c r="AC147" s="373"/>
      <c r="AD147" s="373"/>
      <c r="AE147" s="373"/>
      <c r="AF147" s="373"/>
      <c r="AG147" s="373"/>
      <c r="AH147" s="373"/>
      <c r="AI147" s="373"/>
      <c r="AJ147" s="373"/>
      <c r="AK147" s="373"/>
      <c r="AL147" s="373"/>
      <c r="AM147" s="373"/>
      <c r="AN147" s="373"/>
    </row>
  </sheetData>
  <sheetProtection password="C1A1" sheet="1" objects="1" scenarios="1" selectLockedCells="1" selectUnlockedCells="1"/>
  <mergeCells count="155">
    <mergeCell ref="H8:AL8"/>
    <mergeCell ref="E21:AL21"/>
    <mergeCell ref="H13:AL13"/>
    <mergeCell ref="H14:AL14"/>
    <mergeCell ref="F17:AL17"/>
    <mergeCell ref="E18:AL18"/>
    <mergeCell ref="E19:AL19"/>
    <mergeCell ref="E20:AL20"/>
    <mergeCell ref="H15:AL15"/>
    <mergeCell ref="H16:AL16"/>
    <mergeCell ref="C2:AL2"/>
    <mergeCell ref="E5:AL5"/>
    <mergeCell ref="E6:AL6"/>
    <mergeCell ref="H9:AL9"/>
    <mergeCell ref="F11:F12"/>
    <mergeCell ref="H11:AL12"/>
    <mergeCell ref="E4:AL4"/>
    <mergeCell ref="H7:AL7"/>
    <mergeCell ref="H10:AL10"/>
    <mergeCell ref="C3:AL3"/>
    <mergeCell ref="W23:AI23"/>
    <mergeCell ref="C25:AL26"/>
    <mergeCell ref="E29:N30"/>
    <mergeCell ref="O29:X30"/>
    <mergeCell ref="AC30:AF35"/>
    <mergeCell ref="E31:N32"/>
    <mergeCell ref="O33:X34"/>
    <mergeCell ref="E35:N36"/>
    <mergeCell ref="O35:X36"/>
    <mergeCell ref="AA40:AL40"/>
    <mergeCell ref="O31:X32"/>
    <mergeCell ref="E33:N34"/>
    <mergeCell ref="AP43:AT43"/>
    <mergeCell ref="AU43:AY43"/>
    <mergeCell ref="X44:AH45"/>
    <mergeCell ref="E37:N38"/>
    <mergeCell ref="O37:X38"/>
    <mergeCell ref="X42:Z42"/>
    <mergeCell ref="E47:AL47"/>
    <mergeCell ref="D49:J49"/>
    <mergeCell ref="K49:AB49"/>
    <mergeCell ref="AC49:AI49"/>
    <mergeCell ref="D50:J51"/>
    <mergeCell ref="K50:W51"/>
    <mergeCell ref="X50:AB51"/>
    <mergeCell ref="AC50:AL51"/>
    <mergeCell ref="D52:J52"/>
    <mergeCell ref="K52:L52"/>
    <mergeCell ref="M52:W52"/>
    <mergeCell ref="X52:Y52"/>
    <mergeCell ref="Z52:AL52"/>
    <mergeCell ref="D53:J53"/>
    <mergeCell ref="K53:L53"/>
    <mergeCell ref="M53:W53"/>
    <mergeCell ref="X53:Y53"/>
    <mergeCell ref="Z53:AL53"/>
    <mergeCell ref="D54:J54"/>
    <mergeCell ref="K54:AL55"/>
    <mergeCell ref="D55:J55"/>
    <mergeCell ref="D56:J58"/>
    <mergeCell ref="K56:AL56"/>
    <mergeCell ref="K57:AL57"/>
    <mergeCell ref="K58:AL58"/>
    <mergeCell ref="D59:J59"/>
    <mergeCell ref="K59:AL59"/>
    <mergeCell ref="O78:X79"/>
    <mergeCell ref="D61:AL61"/>
    <mergeCell ref="C66:AL67"/>
    <mergeCell ref="E70:N71"/>
    <mergeCell ref="O70:X71"/>
    <mergeCell ref="E72:N73"/>
    <mergeCell ref="O72:X73"/>
    <mergeCell ref="K90:W91"/>
    <mergeCell ref="X90:AB91"/>
    <mergeCell ref="X83:Z83"/>
    <mergeCell ref="S84:V84"/>
    <mergeCell ref="X85:AH85"/>
    <mergeCell ref="E74:N75"/>
    <mergeCell ref="O74:X75"/>
    <mergeCell ref="E76:N77"/>
    <mergeCell ref="O76:X77"/>
    <mergeCell ref="E78:N79"/>
    <mergeCell ref="D92:J92"/>
    <mergeCell ref="K92:L92"/>
    <mergeCell ref="M92:W92"/>
    <mergeCell ref="X92:Y92"/>
    <mergeCell ref="Z92:AL92"/>
    <mergeCell ref="E87:AL87"/>
    <mergeCell ref="D89:J89"/>
    <mergeCell ref="K89:AB89"/>
    <mergeCell ref="AC89:AI89"/>
    <mergeCell ref="D90:J91"/>
    <mergeCell ref="D93:J93"/>
    <mergeCell ref="K93:L93"/>
    <mergeCell ref="M93:W93"/>
    <mergeCell ref="X93:Y93"/>
    <mergeCell ref="Z93:AL93"/>
    <mergeCell ref="D94:J94"/>
    <mergeCell ref="K94:AL95"/>
    <mergeCell ref="D95:J95"/>
    <mergeCell ref="D96:J98"/>
    <mergeCell ref="K96:AL96"/>
    <mergeCell ref="K97:AL97"/>
    <mergeCell ref="K98:AL98"/>
    <mergeCell ref="D99:J99"/>
    <mergeCell ref="K99:AL99"/>
    <mergeCell ref="E117:N118"/>
    <mergeCell ref="O117:X118"/>
    <mergeCell ref="D101:AL101"/>
    <mergeCell ref="C105:AL106"/>
    <mergeCell ref="E109:N110"/>
    <mergeCell ref="O109:X110"/>
    <mergeCell ref="E111:N112"/>
    <mergeCell ref="O111:X112"/>
    <mergeCell ref="D129:J130"/>
    <mergeCell ref="K129:W130"/>
    <mergeCell ref="X129:AB130"/>
    <mergeCell ref="X122:Z122"/>
    <mergeCell ref="S123:V123"/>
    <mergeCell ref="X124:AH124"/>
    <mergeCell ref="Z81:AJ81"/>
    <mergeCell ref="Z120:AJ120"/>
    <mergeCell ref="E126:AL126"/>
    <mergeCell ref="D128:J128"/>
    <mergeCell ref="K128:AB128"/>
    <mergeCell ref="AC128:AI128"/>
    <mergeCell ref="E113:N114"/>
    <mergeCell ref="O113:X114"/>
    <mergeCell ref="E115:N116"/>
    <mergeCell ref="O115:X116"/>
    <mergeCell ref="D131:J131"/>
    <mergeCell ref="K131:L131"/>
    <mergeCell ref="M131:W131"/>
    <mergeCell ref="X131:Y131"/>
    <mergeCell ref="Z131:AL131"/>
    <mergeCell ref="D132:J132"/>
    <mergeCell ref="K132:L132"/>
    <mergeCell ref="D135:J137"/>
    <mergeCell ref="K135:AL135"/>
    <mergeCell ref="K136:AL136"/>
    <mergeCell ref="K137:AL137"/>
    <mergeCell ref="M132:W132"/>
    <mergeCell ref="D138:J138"/>
    <mergeCell ref="K138:AL138"/>
    <mergeCell ref="D134:J134"/>
    <mergeCell ref="D141:AL141"/>
    <mergeCell ref="X43:AG43"/>
    <mergeCell ref="X84:AG84"/>
    <mergeCell ref="X123:AG123"/>
    <mergeCell ref="AC90:AL91"/>
    <mergeCell ref="AC129:AL130"/>
    <mergeCell ref="X132:Y132"/>
    <mergeCell ref="Z132:AL132"/>
    <mergeCell ref="D133:J133"/>
    <mergeCell ref="K133:AL134"/>
  </mergeCells>
  <printOptions/>
  <pageMargins left="0.5483333333333333" right="0.5385416666666667" top="0.3778409090909091" bottom="0.21875" header="0.3" footer="0.3"/>
  <pageSetup horizontalDpi="600" verticalDpi="600" orientation="portrait" paperSize="9" scale="94" r:id="rId2"/>
  <rowBreaks count="4" manualBreakCount="4">
    <brk id="21" min="2" max="37" man="1"/>
    <brk id="62" min="2" max="37" man="1"/>
    <brk id="101" min="2" max="37" man="1"/>
    <brk id="141" max="75" man="1"/>
  </rowBreaks>
  <drawing r:id="rId1"/>
</worksheet>
</file>

<file path=xl/worksheets/sheet8.xml><?xml version="1.0" encoding="utf-8"?>
<worksheet xmlns="http://schemas.openxmlformats.org/spreadsheetml/2006/main" xmlns:r="http://schemas.openxmlformats.org/officeDocument/2006/relationships">
  <sheetPr codeName="Sheet11"/>
  <dimension ref="A1:E80"/>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9" sqref="C9"/>
    </sheetView>
  </sheetViews>
  <sheetFormatPr defaultColWidth="9.140625" defaultRowHeight="15"/>
  <cols>
    <col min="1" max="1" width="6.140625" style="290" customWidth="1"/>
    <col min="2" max="2" width="28.421875" style="517" customWidth="1"/>
    <col min="3" max="3" width="60.421875" style="517" customWidth="1"/>
    <col min="4" max="16384" width="9.00390625" style="517" customWidth="1"/>
  </cols>
  <sheetData>
    <row r="1" ht="14.25">
      <c r="A1" s="289" t="s">
        <v>529</v>
      </c>
    </row>
    <row r="2" spans="1:4" ht="37.5" customHeight="1">
      <c r="A2" s="1073" t="s">
        <v>574</v>
      </c>
      <c r="B2" s="740"/>
      <c r="C2" s="740"/>
      <c r="D2" s="740"/>
    </row>
    <row r="3" ht="17.25" customHeight="1">
      <c r="A3" s="290" t="s">
        <v>546</v>
      </c>
    </row>
    <row r="4" spans="1:4" ht="14.25" thickBot="1">
      <c r="A4" s="291" t="s">
        <v>237</v>
      </c>
      <c r="B4" s="292" t="s">
        <v>238</v>
      </c>
      <c r="C4" s="292" t="s">
        <v>239</v>
      </c>
      <c r="D4" s="524" t="s">
        <v>490</v>
      </c>
    </row>
    <row r="5" spans="1:4" ht="13.5">
      <c r="A5" s="293" t="s">
        <v>240</v>
      </c>
      <c r="B5" s="294" t="s">
        <v>241</v>
      </c>
      <c r="C5" s="294" t="s">
        <v>242</v>
      </c>
      <c r="D5" s="518"/>
    </row>
    <row r="6" spans="1:4" ht="13.5">
      <c r="A6" s="293" t="s">
        <v>240</v>
      </c>
      <c r="B6" s="293" t="s">
        <v>243</v>
      </c>
      <c r="C6" s="293" t="s">
        <v>244</v>
      </c>
      <c r="D6" s="520" t="s">
        <v>491</v>
      </c>
    </row>
    <row r="7" spans="1:4" ht="13.5">
      <c r="A7" s="293" t="s">
        <v>240</v>
      </c>
      <c r="B7" s="293" t="s">
        <v>245</v>
      </c>
      <c r="C7" s="293" t="s">
        <v>246</v>
      </c>
      <c r="D7" s="520" t="s">
        <v>530</v>
      </c>
    </row>
    <row r="8" spans="1:4" ht="13.5">
      <c r="A8" s="295" t="s">
        <v>247</v>
      </c>
      <c r="B8" s="293" t="s">
        <v>248</v>
      </c>
      <c r="C8" s="293" t="s">
        <v>249</v>
      </c>
      <c r="D8" s="520" t="s">
        <v>530</v>
      </c>
    </row>
    <row r="9" spans="1:4" ht="13.5">
      <c r="A9" s="295" t="s">
        <v>247</v>
      </c>
      <c r="B9" s="295" t="s">
        <v>492</v>
      </c>
      <c r="C9" s="295" t="s">
        <v>423</v>
      </c>
      <c r="D9" s="518"/>
    </row>
    <row r="10" spans="1:4" ht="13.5">
      <c r="A10" s="295" t="s">
        <v>247</v>
      </c>
      <c r="B10" s="295" t="s">
        <v>250</v>
      </c>
      <c r="C10" s="295" t="s">
        <v>251</v>
      </c>
      <c r="D10" s="518"/>
    </row>
    <row r="11" spans="1:5" ht="13.5">
      <c r="A11" s="295" t="s">
        <v>247</v>
      </c>
      <c r="B11" s="295" t="s">
        <v>252</v>
      </c>
      <c r="C11" s="295" t="s">
        <v>253</v>
      </c>
      <c r="D11" s="519" t="s">
        <v>530</v>
      </c>
      <c r="E11" s="315"/>
    </row>
    <row r="12" spans="1:4" ht="13.5">
      <c r="A12" s="295" t="s">
        <v>247</v>
      </c>
      <c r="B12" s="295" t="s">
        <v>254</v>
      </c>
      <c r="C12" s="295" t="s">
        <v>255</v>
      </c>
      <c r="D12" s="518"/>
    </row>
    <row r="13" spans="1:4" ht="13.5">
      <c r="A13" s="295" t="s">
        <v>256</v>
      </c>
      <c r="B13" s="295" t="s">
        <v>257</v>
      </c>
      <c r="C13" s="295" t="s">
        <v>258</v>
      </c>
      <c r="D13" s="518"/>
    </row>
    <row r="14" spans="1:4" ht="13.5">
      <c r="A14" s="295" t="s">
        <v>256</v>
      </c>
      <c r="B14" s="295" t="s">
        <v>259</v>
      </c>
      <c r="C14" s="295" t="s">
        <v>260</v>
      </c>
      <c r="D14" s="518" t="s">
        <v>530</v>
      </c>
    </row>
    <row r="15" spans="1:4" ht="13.5">
      <c r="A15" s="295" t="s">
        <v>256</v>
      </c>
      <c r="B15" s="295" t="s">
        <v>261</v>
      </c>
      <c r="C15" s="295" t="s">
        <v>262</v>
      </c>
      <c r="D15" s="518"/>
    </row>
    <row r="16" spans="1:4" ht="13.5">
      <c r="A16" s="295" t="s">
        <v>256</v>
      </c>
      <c r="B16" s="295" t="s">
        <v>263</v>
      </c>
      <c r="C16" s="295" t="s">
        <v>264</v>
      </c>
      <c r="D16" s="518"/>
    </row>
    <row r="17" spans="1:4" ht="13.5">
      <c r="A17" s="295" t="s">
        <v>256</v>
      </c>
      <c r="B17" s="295" t="s">
        <v>265</v>
      </c>
      <c r="C17" s="295" t="s">
        <v>266</v>
      </c>
      <c r="D17" s="518" t="s">
        <v>530</v>
      </c>
    </row>
    <row r="18" spans="1:4" ht="13.5">
      <c r="A18" s="295" t="s">
        <v>256</v>
      </c>
      <c r="B18" s="295" t="s">
        <v>267</v>
      </c>
      <c r="C18" s="295" t="s">
        <v>268</v>
      </c>
      <c r="D18" s="518" t="s">
        <v>530</v>
      </c>
    </row>
    <row r="19" spans="1:4" ht="14.25" customHeight="1">
      <c r="A19" s="295" t="s">
        <v>256</v>
      </c>
      <c r="B19" s="295" t="s">
        <v>269</v>
      </c>
      <c r="C19" s="295" t="s">
        <v>270</v>
      </c>
      <c r="D19" s="518"/>
    </row>
    <row r="20" spans="1:4" ht="14.25" customHeight="1">
      <c r="A20" s="295" t="s">
        <v>271</v>
      </c>
      <c r="B20" s="295" t="s">
        <v>272</v>
      </c>
      <c r="C20" s="521" t="s">
        <v>273</v>
      </c>
      <c r="D20" s="518" t="s">
        <v>530</v>
      </c>
    </row>
    <row r="21" spans="1:4" ht="14.25" customHeight="1">
      <c r="A21" s="295" t="s">
        <v>274</v>
      </c>
      <c r="B21" s="295" t="s">
        <v>275</v>
      </c>
      <c r="C21" s="521" t="s">
        <v>276</v>
      </c>
      <c r="D21" s="518"/>
    </row>
    <row r="22" spans="1:4" ht="13.5">
      <c r="A22" s="295" t="s">
        <v>274</v>
      </c>
      <c r="B22" s="295" t="s">
        <v>277</v>
      </c>
      <c r="C22" s="295" t="s">
        <v>278</v>
      </c>
      <c r="D22" s="518"/>
    </row>
    <row r="23" spans="1:4" ht="13.5">
      <c r="A23" s="295" t="s">
        <v>274</v>
      </c>
      <c r="B23" s="295" t="s">
        <v>279</v>
      </c>
      <c r="C23" s="295" t="s">
        <v>280</v>
      </c>
      <c r="D23" s="518" t="s">
        <v>530</v>
      </c>
    </row>
    <row r="24" spans="1:4" ht="13.5">
      <c r="A24" s="295" t="s">
        <v>274</v>
      </c>
      <c r="B24" s="295" t="s">
        <v>281</v>
      </c>
      <c r="C24" s="295" t="s">
        <v>282</v>
      </c>
      <c r="D24" s="518" t="s">
        <v>530</v>
      </c>
    </row>
    <row r="25" spans="1:4" ht="13.5">
      <c r="A25" s="295" t="s">
        <v>283</v>
      </c>
      <c r="B25" s="295" t="s">
        <v>284</v>
      </c>
      <c r="C25" s="295" t="s">
        <v>285</v>
      </c>
      <c r="D25" s="518" t="s">
        <v>530</v>
      </c>
    </row>
    <row r="26" spans="1:4" ht="13.5">
      <c r="A26" s="295" t="s">
        <v>283</v>
      </c>
      <c r="B26" s="295" t="s">
        <v>286</v>
      </c>
      <c r="C26" s="295" t="s">
        <v>287</v>
      </c>
      <c r="D26" s="518" t="s">
        <v>530</v>
      </c>
    </row>
    <row r="27" spans="1:4" ht="13.5">
      <c r="A27" s="295" t="s">
        <v>288</v>
      </c>
      <c r="B27" s="295" t="s">
        <v>289</v>
      </c>
      <c r="C27" s="295" t="s">
        <v>424</v>
      </c>
      <c r="D27" s="518"/>
    </row>
    <row r="28" spans="1:4" ht="13.5">
      <c r="A28" s="295" t="s">
        <v>290</v>
      </c>
      <c r="B28" s="295" t="s">
        <v>291</v>
      </c>
      <c r="C28" s="295" t="s">
        <v>292</v>
      </c>
      <c r="D28" s="518"/>
    </row>
    <row r="29" spans="1:4" ht="13.5">
      <c r="A29" s="295" t="s">
        <v>290</v>
      </c>
      <c r="B29" s="295" t="s">
        <v>293</v>
      </c>
      <c r="C29" s="295" t="s">
        <v>294</v>
      </c>
      <c r="D29" s="518" t="s">
        <v>530</v>
      </c>
    </row>
    <row r="30" spans="1:4" ht="13.5">
      <c r="A30" s="295" t="s">
        <v>290</v>
      </c>
      <c r="B30" s="295" t="s">
        <v>295</v>
      </c>
      <c r="C30" s="295" t="s">
        <v>296</v>
      </c>
      <c r="D30" s="518" t="s">
        <v>530</v>
      </c>
    </row>
    <row r="31" spans="1:4" ht="13.5">
      <c r="A31" s="295" t="s">
        <v>290</v>
      </c>
      <c r="B31" s="295" t="s">
        <v>297</v>
      </c>
      <c r="C31" s="295" t="s">
        <v>298</v>
      </c>
      <c r="D31" s="518" t="s">
        <v>530</v>
      </c>
    </row>
    <row r="32" spans="1:4" ht="13.5">
      <c r="A32" s="295" t="s">
        <v>290</v>
      </c>
      <c r="B32" s="295" t="s">
        <v>299</v>
      </c>
      <c r="C32" s="295" t="s">
        <v>300</v>
      </c>
      <c r="D32" s="518"/>
    </row>
    <row r="33" spans="1:4" ht="13.5">
      <c r="A33" s="295" t="s">
        <v>301</v>
      </c>
      <c r="B33" s="295" t="s">
        <v>302</v>
      </c>
      <c r="C33" s="295" t="s">
        <v>303</v>
      </c>
      <c r="D33" s="518" t="s">
        <v>530</v>
      </c>
    </row>
    <row r="34" spans="1:4" ht="27">
      <c r="A34" s="295" t="s">
        <v>301</v>
      </c>
      <c r="B34" s="521" t="s">
        <v>493</v>
      </c>
      <c r="C34" s="295" t="s">
        <v>304</v>
      </c>
      <c r="D34" s="518" t="s">
        <v>530</v>
      </c>
    </row>
    <row r="35" spans="1:4" ht="13.5">
      <c r="A35" s="295" t="s">
        <v>305</v>
      </c>
      <c r="B35" s="521" t="s">
        <v>421</v>
      </c>
      <c r="C35" s="295" t="s">
        <v>306</v>
      </c>
      <c r="D35" s="518" t="s">
        <v>530</v>
      </c>
    </row>
    <row r="36" spans="1:4" ht="13.5">
      <c r="A36" s="295" t="s">
        <v>305</v>
      </c>
      <c r="B36" s="295" t="s">
        <v>307</v>
      </c>
      <c r="C36" s="295" t="s">
        <v>308</v>
      </c>
      <c r="D36" s="518"/>
    </row>
    <row r="37" spans="1:4" ht="13.5">
      <c r="A37" s="295" t="s">
        <v>305</v>
      </c>
      <c r="B37" s="295" t="s">
        <v>309</v>
      </c>
      <c r="C37" s="295" t="s">
        <v>310</v>
      </c>
      <c r="D37" s="518" t="s">
        <v>530</v>
      </c>
    </row>
    <row r="38" spans="1:4" ht="13.5">
      <c r="A38" s="295" t="s">
        <v>311</v>
      </c>
      <c r="B38" s="295" t="s">
        <v>312</v>
      </c>
      <c r="C38" s="295" t="s">
        <v>313</v>
      </c>
      <c r="D38" s="518" t="s">
        <v>530</v>
      </c>
    </row>
    <row r="39" spans="1:4" ht="13.5">
      <c r="A39" s="295" t="s">
        <v>314</v>
      </c>
      <c r="B39" s="295" t="s">
        <v>315</v>
      </c>
      <c r="C39" s="295" t="s">
        <v>316</v>
      </c>
      <c r="D39" s="518" t="s">
        <v>530</v>
      </c>
    </row>
    <row r="40" spans="1:4" ht="13.5">
      <c r="A40" s="295" t="s">
        <v>314</v>
      </c>
      <c r="B40" s="295" t="s">
        <v>317</v>
      </c>
      <c r="C40" s="295" t="s">
        <v>318</v>
      </c>
      <c r="D40" s="518" t="s">
        <v>530</v>
      </c>
    </row>
    <row r="41" spans="1:4" ht="13.5">
      <c r="A41" s="295" t="s">
        <v>314</v>
      </c>
      <c r="B41" s="295" t="s">
        <v>319</v>
      </c>
      <c r="C41" s="295" t="s">
        <v>320</v>
      </c>
      <c r="D41" s="518"/>
    </row>
    <row r="42" spans="1:4" ht="13.5">
      <c r="A42" s="295" t="s">
        <v>321</v>
      </c>
      <c r="B42" s="295" t="s">
        <v>322</v>
      </c>
      <c r="C42" s="295" t="s">
        <v>323</v>
      </c>
      <c r="D42" s="518"/>
    </row>
    <row r="43" spans="1:4" ht="13.5">
      <c r="A43" s="295" t="s">
        <v>324</v>
      </c>
      <c r="B43" s="295" t="s">
        <v>325</v>
      </c>
      <c r="C43" s="295" t="s">
        <v>326</v>
      </c>
      <c r="D43" s="518" t="s">
        <v>530</v>
      </c>
    </row>
    <row r="44" spans="1:4" ht="13.5">
      <c r="A44" s="295" t="s">
        <v>327</v>
      </c>
      <c r="B44" s="295" t="s">
        <v>328</v>
      </c>
      <c r="C44" s="295" t="s">
        <v>329</v>
      </c>
      <c r="D44" s="518"/>
    </row>
    <row r="45" spans="1:4" ht="13.5">
      <c r="A45" s="295" t="s">
        <v>327</v>
      </c>
      <c r="B45" s="295" t="s">
        <v>330</v>
      </c>
      <c r="C45" s="295" t="s">
        <v>331</v>
      </c>
      <c r="D45" s="518"/>
    </row>
    <row r="46" spans="1:4" s="296" customFormat="1" ht="13.5">
      <c r="A46" s="295" t="s">
        <v>327</v>
      </c>
      <c r="B46" s="295" t="s">
        <v>332</v>
      </c>
      <c r="C46" s="295" t="s">
        <v>333</v>
      </c>
      <c r="D46" s="518" t="s">
        <v>530</v>
      </c>
    </row>
    <row r="47" spans="1:4" ht="27">
      <c r="A47" s="295" t="s">
        <v>334</v>
      </c>
      <c r="B47" s="522" t="s">
        <v>335</v>
      </c>
      <c r="C47" s="523" t="s">
        <v>494</v>
      </c>
      <c r="D47" s="518"/>
    </row>
    <row r="48" spans="1:4" ht="13.5">
      <c r="A48" s="295" t="s">
        <v>336</v>
      </c>
      <c r="B48" s="522" t="s">
        <v>337</v>
      </c>
      <c r="C48" s="522" t="s">
        <v>338</v>
      </c>
      <c r="D48" s="518" t="s">
        <v>530</v>
      </c>
    </row>
    <row r="49" spans="1:4" ht="13.5">
      <c r="A49" s="295" t="s">
        <v>336</v>
      </c>
      <c r="B49" s="522" t="s">
        <v>339</v>
      </c>
      <c r="C49" s="522" t="s">
        <v>340</v>
      </c>
      <c r="D49" s="518" t="s">
        <v>530</v>
      </c>
    </row>
    <row r="50" spans="1:4" ht="13.5">
      <c r="A50" s="295" t="s">
        <v>336</v>
      </c>
      <c r="B50" s="522" t="s">
        <v>341</v>
      </c>
      <c r="C50" s="522" t="s">
        <v>342</v>
      </c>
      <c r="D50" s="518" t="s">
        <v>530</v>
      </c>
    </row>
    <row r="51" spans="1:4" ht="13.5">
      <c r="A51" s="295" t="s">
        <v>343</v>
      </c>
      <c r="B51" s="522" t="s">
        <v>344</v>
      </c>
      <c r="C51" s="522" t="s">
        <v>495</v>
      </c>
      <c r="D51" s="518"/>
    </row>
    <row r="52" spans="1:4" ht="13.5">
      <c r="A52" s="522" t="s">
        <v>336</v>
      </c>
      <c r="B52" s="522" t="s">
        <v>496</v>
      </c>
      <c r="C52" s="522" t="s">
        <v>497</v>
      </c>
      <c r="D52" s="518"/>
    </row>
    <row r="53" spans="1:4" ht="13.5">
      <c r="A53" s="295" t="s">
        <v>336</v>
      </c>
      <c r="B53" s="522" t="s">
        <v>345</v>
      </c>
      <c r="C53" s="522" t="s">
        <v>346</v>
      </c>
      <c r="D53" s="518"/>
    </row>
    <row r="54" spans="1:4" ht="13.5">
      <c r="A54" s="295" t="s">
        <v>336</v>
      </c>
      <c r="B54" s="522" t="s">
        <v>347</v>
      </c>
      <c r="C54" s="522" t="s">
        <v>348</v>
      </c>
      <c r="D54" s="518"/>
    </row>
    <row r="55" spans="1:4" ht="13.5">
      <c r="A55" s="295" t="s">
        <v>336</v>
      </c>
      <c r="B55" s="522" t="s">
        <v>349</v>
      </c>
      <c r="C55" s="522" t="s">
        <v>350</v>
      </c>
      <c r="D55" s="518" t="s">
        <v>530</v>
      </c>
    </row>
    <row r="56" spans="1:4" ht="13.5">
      <c r="A56" s="295" t="s">
        <v>336</v>
      </c>
      <c r="B56" s="522" t="s">
        <v>351</v>
      </c>
      <c r="C56" s="522" t="s">
        <v>352</v>
      </c>
      <c r="D56" s="518" t="s">
        <v>530</v>
      </c>
    </row>
    <row r="57" spans="1:4" ht="13.5">
      <c r="A57" s="295" t="s">
        <v>336</v>
      </c>
      <c r="B57" s="522" t="s">
        <v>353</v>
      </c>
      <c r="C57" s="522" t="s">
        <v>354</v>
      </c>
      <c r="D57" s="518" t="s">
        <v>530</v>
      </c>
    </row>
    <row r="58" spans="1:4" ht="13.5">
      <c r="A58" s="295" t="s">
        <v>355</v>
      </c>
      <c r="B58" s="522" t="s">
        <v>356</v>
      </c>
      <c r="C58" s="522" t="s">
        <v>357</v>
      </c>
      <c r="D58" s="518"/>
    </row>
    <row r="59" spans="1:4" ht="12.75" customHeight="1">
      <c r="A59" s="295" t="s">
        <v>355</v>
      </c>
      <c r="B59" s="522" t="s">
        <v>358</v>
      </c>
      <c r="C59" s="523" t="s">
        <v>359</v>
      </c>
      <c r="D59" s="518"/>
    </row>
    <row r="60" spans="1:4" ht="12.75" customHeight="1">
      <c r="A60" s="295" t="s">
        <v>360</v>
      </c>
      <c r="B60" s="522" t="s">
        <v>361</v>
      </c>
      <c r="C60" s="523" t="s">
        <v>362</v>
      </c>
      <c r="D60" s="518" t="s">
        <v>530</v>
      </c>
    </row>
    <row r="61" spans="1:4" ht="12.75" customHeight="1">
      <c r="A61" s="295" t="s">
        <v>360</v>
      </c>
      <c r="B61" s="522" t="s">
        <v>363</v>
      </c>
      <c r="C61" s="523" t="s">
        <v>364</v>
      </c>
      <c r="D61" s="518"/>
    </row>
    <row r="62" spans="1:4" ht="12.75" customHeight="1">
      <c r="A62" s="295" t="s">
        <v>365</v>
      </c>
      <c r="B62" s="522" t="s">
        <v>366</v>
      </c>
      <c r="C62" s="523" t="s">
        <v>367</v>
      </c>
      <c r="D62" s="518" t="s">
        <v>530</v>
      </c>
    </row>
    <row r="63" spans="1:4" ht="13.5">
      <c r="A63" s="295" t="s">
        <v>368</v>
      </c>
      <c r="B63" s="522" t="s">
        <v>369</v>
      </c>
      <c r="C63" s="522" t="s">
        <v>370</v>
      </c>
      <c r="D63" s="518"/>
    </row>
    <row r="64" spans="1:4" ht="13.5">
      <c r="A64" s="295" t="s">
        <v>368</v>
      </c>
      <c r="B64" s="522" t="s">
        <v>371</v>
      </c>
      <c r="C64" s="522" t="s">
        <v>372</v>
      </c>
      <c r="D64" s="518" t="s">
        <v>530</v>
      </c>
    </row>
    <row r="65" spans="1:4" ht="13.5">
      <c r="A65" s="295" t="s">
        <v>368</v>
      </c>
      <c r="B65" s="522" t="s">
        <v>373</v>
      </c>
      <c r="C65" s="522" t="s">
        <v>374</v>
      </c>
      <c r="D65" s="518"/>
    </row>
    <row r="66" spans="1:4" ht="13.5">
      <c r="A66" s="295" t="s">
        <v>368</v>
      </c>
      <c r="B66" s="522" t="s">
        <v>375</v>
      </c>
      <c r="C66" s="522" t="s">
        <v>376</v>
      </c>
      <c r="D66" s="518" t="s">
        <v>530</v>
      </c>
    </row>
    <row r="67" spans="1:4" ht="13.5">
      <c r="A67" s="295" t="s">
        <v>377</v>
      </c>
      <c r="B67" s="522" t="s">
        <v>378</v>
      </c>
      <c r="C67" s="522" t="s">
        <v>379</v>
      </c>
      <c r="D67" s="518"/>
    </row>
    <row r="68" spans="1:4" ht="13.5">
      <c r="A68" s="295" t="s">
        <v>380</v>
      </c>
      <c r="B68" s="522" t="s">
        <v>381</v>
      </c>
      <c r="C68" s="522" t="s">
        <v>382</v>
      </c>
      <c r="D68" s="518"/>
    </row>
    <row r="69" spans="1:4" ht="13.5">
      <c r="A69" s="295" t="s">
        <v>380</v>
      </c>
      <c r="B69" s="522" t="s">
        <v>383</v>
      </c>
      <c r="C69" s="522" t="s">
        <v>384</v>
      </c>
      <c r="D69" s="518" t="s">
        <v>530</v>
      </c>
    </row>
    <row r="70" spans="1:4" ht="13.5">
      <c r="A70" s="295" t="s">
        <v>380</v>
      </c>
      <c r="B70" s="522" t="s">
        <v>385</v>
      </c>
      <c r="C70" s="522" t="s">
        <v>386</v>
      </c>
      <c r="D70" s="518"/>
    </row>
    <row r="71" spans="1:4" ht="13.5">
      <c r="A71" s="295" t="s">
        <v>387</v>
      </c>
      <c r="B71" s="522" t="s">
        <v>388</v>
      </c>
      <c r="C71" s="522" t="s">
        <v>499</v>
      </c>
      <c r="D71" s="518"/>
    </row>
    <row r="72" spans="1:4" ht="13.5">
      <c r="A72" s="295" t="s">
        <v>387</v>
      </c>
      <c r="B72" s="522" t="s">
        <v>389</v>
      </c>
      <c r="C72" s="522" t="s">
        <v>390</v>
      </c>
      <c r="D72" s="518" t="s">
        <v>530</v>
      </c>
    </row>
    <row r="73" spans="1:4" ht="13.5">
      <c r="A73" s="295" t="s">
        <v>387</v>
      </c>
      <c r="B73" s="522" t="s">
        <v>391</v>
      </c>
      <c r="C73" s="522" t="s">
        <v>392</v>
      </c>
      <c r="D73" s="518" t="s">
        <v>530</v>
      </c>
    </row>
    <row r="74" spans="1:4" ht="13.5">
      <c r="A74" s="295" t="s">
        <v>393</v>
      </c>
      <c r="B74" s="522" t="s">
        <v>394</v>
      </c>
      <c r="C74" s="522" t="s">
        <v>395</v>
      </c>
      <c r="D74" s="518" t="s">
        <v>530</v>
      </c>
    </row>
    <row r="75" spans="1:4" ht="13.5">
      <c r="A75" s="295" t="s">
        <v>396</v>
      </c>
      <c r="B75" s="522" t="s">
        <v>397</v>
      </c>
      <c r="C75" s="522" t="s">
        <v>398</v>
      </c>
      <c r="D75" s="518" t="s">
        <v>530</v>
      </c>
    </row>
    <row r="76" spans="1:4" ht="13.5">
      <c r="A76" s="295" t="s">
        <v>399</v>
      </c>
      <c r="B76" s="522" t="s">
        <v>400</v>
      </c>
      <c r="C76" s="522" t="s">
        <v>401</v>
      </c>
      <c r="D76" s="518" t="s">
        <v>530</v>
      </c>
    </row>
    <row r="77" spans="1:4" ht="13.5">
      <c r="A77" s="295" t="s">
        <v>399</v>
      </c>
      <c r="B77" s="522" t="s">
        <v>402</v>
      </c>
      <c r="C77" s="522" t="s">
        <v>403</v>
      </c>
      <c r="D77" s="518"/>
    </row>
    <row r="78" spans="1:4" ht="13.5">
      <c r="A78" s="295" t="s">
        <v>399</v>
      </c>
      <c r="B78" s="522" t="s">
        <v>404</v>
      </c>
      <c r="C78" s="522" t="s">
        <v>405</v>
      </c>
      <c r="D78" s="518" t="s">
        <v>530</v>
      </c>
    </row>
    <row r="79" spans="1:4" ht="13.5">
      <c r="A79" s="295" t="s">
        <v>399</v>
      </c>
      <c r="B79" s="522" t="s">
        <v>406</v>
      </c>
      <c r="C79" s="522" t="s">
        <v>407</v>
      </c>
      <c r="D79" s="518"/>
    </row>
    <row r="80" spans="1:4" ht="13.5">
      <c r="A80" s="295" t="s">
        <v>408</v>
      </c>
      <c r="B80" s="522" t="s">
        <v>409</v>
      </c>
      <c r="C80" s="522" t="s">
        <v>422</v>
      </c>
      <c r="D80" s="536"/>
    </row>
  </sheetData>
  <sheetProtection password="C1A1" sheet="1" objects="1" scenarios="1" selectLockedCells="1" selectUnlockedCells="1"/>
  <mergeCells count="1">
    <mergeCell ref="A2:D2"/>
  </mergeCells>
  <printOptions/>
  <pageMargins left="0.7" right="0.7" top="0.75" bottom="0.75" header="0.3" footer="0.3"/>
  <pageSetup horizontalDpi="600" verticalDpi="600" orientation="portrait" paperSize="9" scale="84" r:id="rId1"/>
</worksheet>
</file>

<file path=xl/worksheets/sheet9.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3">
      <selection activeCell="B3" sqref="B3:E3"/>
    </sheetView>
  </sheetViews>
  <sheetFormatPr defaultColWidth="9.140625" defaultRowHeight="15"/>
  <cols>
    <col min="1" max="1" width="9.00390625" style="537" customWidth="1"/>
    <col min="2" max="2" width="22.421875" style="537" customWidth="1"/>
    <col min="3" max="3" width="23.00390625" style="537" customWidth="1"/>
    <col min="4" max="5" width="22.421875" style="537" customWidth="1"/>
    <col min="6" max="16384" width="9.00390625" style="537" customWidth="1"/>
  </cols>
  <sheetData>
    <row r="1" spans="1:6" ht="14.25">
      <c r="A1" s="538"/>
      <c r="B1" s="539"/>
      <c r="C1" s="539"/>
      <c r="D1" s="539"/>
      <c r="E1" s="539"/>
      <c r="F1" s="538"/>
    </row>
    <row r="2" spans="1:6" ht="15">
      <c r="A2" s="540"/>
      <c r="B2" s="541"/>
      <c r="C2" s="541"/>
      <c r="D2" s="541"/>
      <c r="E2" s="541"/>
      <c r="F2" s="541"/>
    </row>
    <row r="3" spans="1:6" ht="57.75" customHeight="1">
      <c r="A3" s="538"/>
      <c r="B3" s="1082" t="s">
        <v>577</v>
      </c>
      <c r="C3" s="1082"/>
      <c r="D3" s="1082"/>
      <c r="E3" s="1082"/>
      <c r="F3" s="538"/>
    </row>
    <row r="4" spans="1:6" ht="17.25">
      <c r="A4" s="542"/>
      <c r="B4" s="543"/>
      <c r="C4" s="544"/>
      <c r="D4" s="544"/>
      <c r="E4" s="544"/>
      <c r="F4" s="542"/>
    </row>
    <row r="5" spans="1:6" ht="14.25">
      <c r="A5" s="545"/>
      <c r="B5" s="546" t="s">
        <v>578</v>
      </c>
      <c r="C5" s="547"/>
      <c r="D5" s="548"/>
      <c r="E5" s="547"/>
      <c r="F5" s="545"/>
    </row>
    <row r="6" spans="1:6" ht="13.5">
      <c r="A6" s="545"/>
      <c r="B6" s="549"/>
      <c r="C6" s="549"/>
      <c r="D6" s="549"/>
      <c r="E6" s="549"/>
      <c r="F6" s="545"/>
    </row>
    <row r="7" spans="1:6" ht="13.5">
      <c r="A7" s="545"/>
      <c r="B7" s="544"/>
      <c r="C7" s="544"/>
      <c r="D7" s="544"/>
      <c r="E7" s="544"/>
      <c r="F7" s="545"/>
    </row>
    <row r="8" spans="1:6" ht="12.75" customHeight="1">
      <c r="A8" s="545"/>
      <c r="B8" s="1083" t="s">
        <v>579</v>
      </c>
      <c r="C8" s="1086" t="s">
        <v>580</v>
      </c>
      <c r="D8" s="1089" t="s">
        <v>581</v>
      </c>
      <c r="E8" s="1086" t="s">
        <v>582</v>
      </c>
      <c r="F8" s="545"/>
    </row>
    <row r="9" spans="1:6" ht="12.75" customHeight="1">
      <c r="A9" s="550"/>
      <c r="B9" s="1084"/>
      <c r="C9" s="1087"/>
      <c r="D9" s="1090"/>
      <c r="E9" s="1087"/>
      <c r="F9" s="550"/>
    </row>
    <row r="10" spans="1:6" ht="12.75" customHeight="1">
      <c r="A10" s="550"/>
      <c r="B10" s="1084"/>
      <c r="C10" s="1087"/>
      <c r="D10" s="1090"/>
      <c r="E10" s="1087"/>
      <c r="F10" s="550"/>
    </row>
    <row r="11" spans="1:6" ht="12.75" customHeight="1">
      <c r="A11" s="551"/>
      <c r="B11" s="1085"/>
      <c r="C11" s="1088"/>
      <c r="D11" s="1091"/>
      <c r="E11" s="1088"/>
      <c r="F11" s="551"/>
    </row>
    <row r="12" spans="1:6" ht="34.5" customHeight="1">
      <c r="A12" s="552"/>
      <c r="B12" s="1080" t="s">
        <v>587</v>
      </c>
      <c r="C12" s="1074" t="s">
        <v>588</v>
      </c>
      <c r="D12" s="1076">
        <v>44970</v>
      </c>
      <c r="E12" s="1078" t="s">
        <v>610</v>
      </c>
      <c r="F12" s="552"/>
    </row>
    <row r="13" spans="1:6" ht="8.25" customHeight="1">
      <c r="A13" s="552"/>
      <c r="B13" s="1081"/>
      <c r="C13" s="1075"/>
      <c r="D13" s="1077"/>
      <c r="E13" s="1079"/>
      <c r="F13" s="552"/>
    </row>
    <row r="14" spans="1:6" ht="24.75" customHeight="1">
      <c r="A14" s="552"/>
      <c r="B14" s="1080" t="s">
        <v>589</v>
      </c>
      <c r="C14" s="1074" t="s">
        <v>590</v>
      </c>
      <c r="D14" s="1076">
        <v>44998</v>
      </c>
      <c r="E14" s="1078" t="s">
        <v>611</v>
      </c>
      <c r="F14" s="552"/>
    </row>
    <row r="15" spans="1:6" ht="8.25" customHeight="1">
      <c r="A15" s="552"/>
      <c r="B15" s="1081"/>
      <c r="C15" s="1075"/>
      <c r="D15" s="1077"/>
      <c r="E15" s="1079"/>
      <c r="F15" s="552"/>
    </row>
    <row r="16" spans="1:6" ht="21" customHeight="1">
      <c r="A16" s="552"/>
      <c r="B16" s="556" t="s">
        <v>586</v>
      </c>
      <c r="C16" s="557" t="s">
        <v>591</v>
      </c>
      <c r="D16" s="558">
        <v>45030</v>
      </c>
      <c r="E16" s="557" t="s">
        <v>612</v>
      </c>
      <c r="F16" s="552"/>
    </row>
    <row r="17" spans="1:6" ht="21" customHeight="1">
      <c r="A17" s="550"/>
      <c r="B17" s="556" t="s">
        <v>592</v>
      </c>
      <c r="C17" s="557" t="s">
        <v>593</v>
      </c>
      <c r="D17" s="558">
        <v>45061</v>
      </c>
      <c r="E17" s="557" t="s">
        <v>613</v>
      </c>
      <c r="F17" s="550"/>
    </row>
    <row r="18" spans="1:6" ht="21" customHeight="1">
      <c r="A18" s="550"/>
      <c r="B18" s="559" t="s">
        <v>594</v>
      </c>
      <c r="C18" s="557" t="s">
        <v>595</v>
      </c>
      <c r="D18" s="558">
        <v>45089</v>
      </c>
      <c r="E18" s="561" t="s">
        <v>614</v>
      </c>
      <c r="F18" s="550"/>
    </row>
    <row r="19" spans="1:6" ht="21" customHeight="1">
      <c r="A19" s="550"/>
      <c r="B19" s="560" t="s">
        <v>596</v>
      </c>
      <c r="C19" s="557" t="s">
        <v>597</v>
      </c>
      <c r="D19" s="558">
        <v>45120</v>
      </c>
      <c r="E19" s="561" t="s">
        <v>615</v>
      </c>
      <c r="F19" s="550"/>
    </row>
    <row r="20" spans="1:6" ht="21" customHeight="1">
      <c r="A20" s="545"/>
      <c r="B20" s="556" t="s">
        <v>598</v>
      </c>
      <c r="C20" s="557" t="s">
        <v>599</v>
      </c>
      <c r="D20" s="558">
        <v>45152</v>
      </c>
      <c r="E20" s="557" t="s">
        <v>616</v>
      </c>
      <c r="F20" s="545"/>
    </row>
    <row r="21" spans="1:6" ht="21" customHeight="1">
      <c r="A21" s="545"/>
      <c r="B21" s="556" t="s">
        <v>600</v>
      </c>
      <c r="C21" s="557" t="s">
        <v>601</v>
      </c>
      <c r="D21" s="558">
        <v>45180</v>
      </c>
      <c r="E21" s="557" t="s">
        <v>617</v>
      </c>
      <c r="F21" s="545"/>
    </row>
    <row r="22" spans="1:6" ht="21" customHeight="1">
      <c r="A22" s="545"/>
      <c r="B22" s="556" t="s">
        <v>602</v>
      </c>
      <c r="C22" s="557" t="s">
        <v>603</v>
      </c>
      <c r="D22" s="558">
        <v>45212</v>
      </c>
      <c r="E22" s="557" t="s">
        <v>618</v>
      </c>
      <c r="F22" s="545"/>
    </row>
    <row r="23" spans="1:6" ht="21" customHeight="1">
      <c r="A23" s="545"/>
      <c r="B23" s="556" t="s">
        <v>604</v>
      </c>
      <c r="C23" s="557" t="s">
        <v>605</v>
      </c>
      <c r="D23" s="558">
        <v>45243</v>
      </c>
      <c r="E23" s="557" t="s">
        <v>619</v>
      </c>
      <c r="F23" s="545"/>
    </row>
    <row r="24" spans="1:6" ht="21" customHeight="1">
      <c r="A24" s="545"/>
      <c r="B24" s="556" t="s">
        <v>606</v>
      </c>
      <c r="C24" s="557" t="s">
        <v>607</v>
      </c>
      <c r="D24" s="558">
        <v>45271</v>
      </c>
      <c r="E24" s="557" t="s">
        <v>620</v>
      </c>
      <c r="F24" s="545"/>
    </row>
    <row r="25" spans="1:6" ht="21" customHeight="1">
      <c r="A25" s="545"/>
      <c r="B25" s="556" t="s">
        <v>608</v>
      </c>
      <c r="C25" s="557" t="s">
        <v>609</v>
      </c>
      <c r="D25" s="558">
        <v>45306</v>
      </c>
      <c r="E25" s="557" t="s">
        <v>621</v>
      </c>
      <c r="F25" s="545"/>
    </row>
    <row r="26" spans="1:6" ht="14.25">
      <c r="A26" s="553"/>
      <c r="B26" s="549"/>
      <c r="C26" s="549"/>
      <c r="D26" s="549"/>
      <c r="E26" s="549"/>
      <c r="F26" s="553"/>
    </row>
    <row r="27" spans="1:6" ht="14.25">
      <c r="A27" s="553"/>
      <c r="B27" s="549"/>
      <c r="C27" s="554"/>
      <c r="D27" s="554"/>
      <c r="E27" s="554"/>
      <c r="F27" s="553"/>
    </row>
    <row r="28" spans="1:6" ht="14.25">
      <c r="A28" s="553"/>
      <c r="B28" s="555" t="s">
        <v>583</v>
      </c>
      <c r="C28" s="554"/>
      <c r="D28" s="554"/>
      <c r="E28" s="554"/>
      <c r="F28" s="553"/>
    </row>
    <row r="29" spans="1:6" ht="14.25">
      <c r="A29" s="553"/>
      <c r="B29" s="555" t="s">
        <v>584</v>
      </c>
      <c r="C29" s="549"/>
      <c r="D29" s="549"/>
      <c r="E29" s="549"/>
      <c r="F29" s="553"/>
    </row>
    <row r="30" spans="1:6" ht="14.25">
      <c r="A30" s="553"/>
      <c r="B30" s="555" t="s">
        <v>585</v>
      </c>
      <c r="C30" s="549"/>
      <c r="D30" s="549"/>
      <c r="E30" s="549"/>
      <c r="F30" s="553"/>
    </row>
  </sheetData>
  <sheetProtection password="C1A1" sheet="1" selectLockedCells="1" selectUnlockedCells="1"/>
  <mergeCells count="13">
    <mergeCell ref="B3:E3"/>
    <mergeCell ref="B8:B11"/>
    <mergeCell ref="C8:C11"/>
    <mergeCell ref="D8:D11"/>
    <mergeCell ref="E8:E11"/>
    <mergeCell ref="B12:B13"/>
    <mergeCell ref="C12:C13"/>
    <mergeCell ref="D12:D13"/>
    <mergeCell ref="E12:E13"/>
    <mergeCell ref="B14:B15"/>
    <mergeCell ref="C14:C15"/>
    <mergeCell ref="D14:D15"/>
    <mergeCell ref="E14:E15"/>
  </mergeCells>
  <dataValidations count="1">
    <dataValidation allowBlank="1" showErrorMessage="1" sqref="A11:A13 F11:F13 B25:E27"/>
  </dataValidations>
  <printOptions/>
  <pageMargins left="0.7" right="0.7" top="0.75" bottom="0.75" header="0.3" footer="0.3"/>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Ogura Noriko</dc:creator>
  <cp:keywords/>
  <dc:description/>
  <cp:lastModifiedBy>Windows ユーザー</cp:lastModifiedBy>
  <cp:lastPrinted>2022-09-06T01:13:47Z</cp:lastPrinted>
  <dcterms:created xsi:type="dcterms:W3CDTF">2008-07-25T07:18:35Z</dcterms:created>
  <dcterms:modified xsi:type="dcterms:W3CDTF">2022-09-07T07:45:05Z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