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<sst xmlns="http://schemas.openxmlformats.org/spreadsheetml/2006/main" count="34" uniqueCount="31">
  <si>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近隣問題</t>
    </r>
    <r>
      <rPr>
        <sz val="10"/>
        <rFont val="ＭＳ Ｐゴシック"/>
        <family val="3"/>
      </rPr>
      <t>（建物・塀・擁壁・工作物の損壊、土砂の崩れ、物の落下）</t>
    </r>
  </si>
  <si>
    <t>住宅ローン</t>
  </si>
  <si>
    <t>クレジット・サラ金</t>
  </si>
  <si>
    <t>債務の返済</t>
  </si>
  <si>
    <t>借入の可否</t>
  </si>
  <si>
    <t>労働問題</t>
  </si>
  <si>
    <t>公的支援、行政認定</t>
  </si>
  <si>
    <t>その他</t>
  </si>
  <si>
    <t>震災外</t>
  </si>
  <si>
    <t>電　話</t>
  </si>
  <si>
    <t>計</t>
  </si>
  <si>
    <t>現地面談</t>
  </si>
  <si>
    <r>
      <t xml:space="preserve"> 11.8</t>
    </r>
    <r>
      <rPr>
        <sz val="8"/>
        <rFont val="ＭＳ Ｐゴシック"/>
        <family val="3"/>
      </rPr>
      <t>～
　　</t>
    </r>
    <r>
      <rPr>
        <sz val="11"/>
        <rFont val="ＭＳ Ｐゴシック"/>
        <family val="0"/>
      </rPr>
      <t>11.13</t>
    </r>
  </si>
  <si>
    <r>
      <t xml:space="preserve"> 11.14</t>
    </r>
    <r>
      <rPr>
        <sz val="8"/>
        <rFont val="ＭＳ Ｐゴシック"/>
        <family val="3"/>
      </rPr>
      <t>～
　　</t>
    </r>
    <r>
      <rPr>
        <sz val="11"/>
        <rFont val="ＭＳ Ｐゴシック"/>
        <family val="0"/>
      </rPr>
      <t>11.20</t>
    </r>
  </si>
  <si>
    <r>
      <t xml:space="preserve"> 11.21</t>
    </r>
    <r>
      <rPr>
        <sz val="8"/>
        <rFont val="ＭＳ Ｐゴシック"/>
        <family val="3"/>
      </rPr>
      <t>～
 　</t>
    </r>
    <r>
      <rPr>
        <sz val="11"/>
        <rFont val="ＭＳ Ｐゴシック"/>
        <family val="0"/>
      </rPr>
      <t>11.27</t>
    </r>
  </si>
  <si>
    <r>
      <t xml:space="preserve"> 11.28</t>
    </r>
    <r>
      <rPr>
        <sz val="8"/>
        <rFont val="ＭＳ Ｐゴシック"/>
        <family val="3"/>
      </rPr>
      <t>～
　　</t>
    </r>
    <r>
      <rPr>
        <sz val="11"/>
        <rFont val="ＭＳ Ｐゴシック"/>
        <family val="0"/>
      </rPr>
      <t>12.4</t>
    </r>
  </si>
  <si>
    <r>
      <t>近隣問題</t>
    </r>
    <r>
      <rPr>
        <sz val="10"/>
        <rFont val="ＭＳ Ｐゴシック"/>
        <family val="3"/>
      </rPr>
      <t>（境界）</t>
    </r>
  </si>
  <si>
    <r>
      <t>借家</t>
    </r>
    <r>
      <rPr>
        <sz val="10"/>
        <rFont val="ＭＳ Ｐゴシック"/>
        <family val="3"/>
      </rPr>
      <t>（修繕費負担、賃料支払）</t>
    </r>
  </si>
  <si>
    <r>
      <t>借家</t>
    </r>
    <r>
      <rPr>
        <sz val="10"/>
        <rFont val="ＭＳ Ｐゴシック"/>
        <family val="3"/>
      </rPr>
      <t>（明渡請求、滅失の有無）</t>
    </r>
  </si>
  <si>
    <r>
      <t>借家</t>
    </r>
    <r>
      <rPr>
        <sz val="10"/>
        <rFont val="ＭＳ Ｐゴシック"/>
        <family val="3"/>
      </rPr>
      <t>（その他）</t>
    </r>
  </si>
  <si>
    <r>
      <t>借地</t>
    </r>
    <r>
      <rPr>
        <sz val="10"/>
        <rFont val="ＭＳ Ｐゴシック"/>
        <family val="3"/>
      </rPr>
      <t>（修繕費負担）</t>
    </r>
  </si>
  <si>
    <r>
      <t>借地</t>
    </r>
    <r>
      <rPr>
        <sz val="10"/>
        <rFont val="ＭＳ Ｐゴシック"/>
        <family val="3"/>
      </rPr>
      <t>（建物滅失ｹｰｽ）</t>
    </r>
  </si>
  <si>
    <r>
      <t>借地</t>
    </r>
    <r>
      <rPr>
        <sz val="10"/>
        <rFont val="ＭＳ Ｐゴシック"/>
        <family val="3"/>
      </rPr>
      <t>（その他）</t>
    </r>
  </si>
  <si>
    <r>
      <t>工事の欠陥</t>
    </r>
    <r>
      <rPr>
        <sz val="10"/>
        <rFont val="ＭＳ Ｐゴシック"/>
        <family val="3"/>
      </rPr>
      <t>（建築、宅造等）</t>
    </r>
  </si>
  <si>
    <t>墓石の損壊</t>
  </si>
  <si>
    <r>
      <t xml:space="preserve"> 12.5</t>
    </r>
    <r>
      <rPr>
        <sz val="8"/>
        <rFont val="ＭＳ Ｐゴシック"/>
        <family val="3"/>
      </rPr>
      <t>～
　　</t>
    </r>
    <r>
      <rPr>
        <sz val="11"/>
        <rFont val="ＭＳ Ｐゴシック"/>
        <family val="0"/>
      </rPr>
      <t>12.11</t>
    </r>
  </si>
  <si>
    <t>　　　　　　　　　　　　　　　　　　　　　　　　　　　　　　　　震 災 相 談 の 分 類 表</t>
  </si>
  <si>
    <r>
      <t>12.12</t>
    </r>
    <r>
      <rPr>
        <sz val="8"/>
        <rFont val="ＭＳ Ｐゴシック"/>
        <family val="3"/>
      </rPr>
      <t>～</t>
    </r>
    <r>
      <rPr>
        <sz val="11"/>
        <rFont val="ＭＳ Ｐゴシック"/>
        <family val="0"/>
      </rPr>
      <t xml:space="preserve">
  12.18</t>
    </r>
  </si>
  <si>
    <r>
      <t>　※「その他」のうち保険に関するもの　　</t>
    </r>
    <r>
      <rPr>
        <sz val="11"/>
        <rFont val="ＭＳ Ｐゴシック"/>
        <family val="0"/>
      </rPr>
      <t>９</t>
    </r>
    <r>
      <rPr>
        <sz val="11"/>
        <rFont val="ＭＳ Ｐ明朝"/>
        <family val="1"/>
      </rPr>
      <t>件</t>
    </r>
  </si>
  <si>
    <r>
      <t>12.19</t>
    </r>
    <r>
      <rPr>
        <sz val="8"/>
        <rFont val="ＭＳ Ｐゴシック"/>
        <family val="3"/>
      </rPr>
      <t>～</t>
    </r>
    <r>
      <rPr>
        <sz val="11"/>
        <rFont val="ＭＳ Ｐゴシック"/>
        <family val="0"/>
      </rPr>
      <t xml:space="preserve">
  12.25</t>
    </r>
  </si>
  <si>
    <r>
      <t>12.26</t>
    </r>
    <r>
      <rPr>
        <sz val="8"/>
        <rFont val="ＭＳ Ｐゴシック"/>
        <family val="3"/>
      </rPr>
      <t>～</t>
    </r>
    <r>
      <rPr>
        <sz val="11"/>
        <rFont val="ＭＳ Ｐゴシック"/>
        <family val="0"/>
      </rPr>
      <t xml:space="preserve">
  12.28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</si>
</sst>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Border="1" applyAlignment="1">
      <alignment wrapText="1" shrinkToFi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2" xfId="0" applyBorder="1" applyAlignment="1">
      <alignment horizontal="center" shrinkToFi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3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7" xfId="0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5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40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3.375" style="1" customWidth="1"/>
    <col min="2" max="2" width="20.875" style="0" customWidth="1"/>
    <col min="3" max="10" width="7.25390625" style="1" customWidth="1"/>
    <col min="11" max="11" width="5.625" style="1" customWidth="1"/>
    <col min="12" max="12" width="6.375" style="0" customWidth="1"/>
    <col min="13" max="13" width="6.125" style="0" customWidth="1"/>
    <col min="14" max="17" width="6.375" style="0" customWidth="1"/>
    <col min="18" max="18" width="6.25390625" style="0" customWidth="1"/>
    <col min="19" max="19" width="5.625" style="0" customWidth="1"/>
    <col min="20" max="20" width="6.625" style="1" customWidth="1"/>
  </cols>
  <sheetData>
    <row r="1" spans="1:21" ht="21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7">
        <v>38349</v>
      </c>
      <c r="Q1" s="57"/>
      <c r="R1" s="57"/>
      <c r="S1" s="58"/>
      <c r="T1" s="58"/>
      <c r="U1" s="40"/>
    </row>
    <row r="2" spans="1:20" ht="17.25" customHeight="1">
      <c r="A2" s="2"/>
      <c r="B2" s="3"/>
      <c r="C2" s="53" t="s">
        <v>9</v>
      </c>
      <c r="D2" s="54"/>
      <c r="E2" s="54"/>
      <c r="F2" s="54"/>
      <c r="G2" s="54"/>
      <c r="H2" s="54"/>
      <c r="I2" s="54"/>
      <c r="J2" s="54"/>
      <c r="K2" s="55"/>
      <c r="L2" s="56" t="s">
        <v>11</v>
      </c>
      <c r="M2" s="54"/>
      <c r="N2" s="54"/>
      <c r="O2" s="54"/>
      <c r="P2" s="54"/>
      <c r="Q2" s="54"/>
      <c r="R2" s="54"/>
      <c r="S2" s="55"/>
      <c r="T2" s="23" t="s">
        <v>10</v>
      </c>
    </row>
    <row r="3" spans="1:20" ht="25.5" customHeight="1">
      <c r="A3" s="2"/>
      <c r="B3" s="3"/>
      <c r="C3" s="26" t="s">
        <v>12</v>
      </c>
      <c r="D3" s="27" t="s">
        <v>13</v>
      </c>
      <c r="E3" s="27" t="s">
        <v>14</v>
      </c>
      <c r="F3" s="27" t="s">
        <v>15</v>
      </c>
      <c r="G3" s="34" t="s">
        <v>25</v>
      </c>
      <c r="H3" s="34" t="s">
        <v>27</v>
      </c>
      <c r="I3" s="34" t="s">
        <v>29</v>
      </c>
      <c r="J3" s="34" t="s">
        <v>30</v>
      </c>
      <c r="K3" s="20" t="s">
        <v>10</v>
      </c>
      <c r="L3" s="16">
        <v>11.14</v>
      </c>
      <c r="M3" s="4">
        <v>11.21</v>
      </c>
      <c r="N3" s="4">
        <v>11.28</v>
      </c>
      <c r="O3" s="41">
        <v>12.5</v>
      </c>
      <c r="P3" s="48">
        <v>12.12</v>
      </c>
      <c r="Q3" s="48">
        <v>12.19</v>
      </c>
      <c r="R3" s="45">
        <v>12.26</v>
      </c>
      <c r="S3" s="41" t="s">
        <v>10</v>
      </c>
      <c r="T3" s="23"/>
    </row>
    <row r="4" spans="1:20" ht="39" customHeight="1">
      <c r="A4" s="28">
        <v>1</v>
      </c>
      <c r="B4" s="29" t="s">
        <v>0</v>
      </c>
      <c r="C4" s="8">
        <v>14</v>
      </c>
      <c r="D4" s="9">
        <v>24</v>
      </c>
      <c r="E4" s="9">
        <v>7</v>
      </c>
      <c r="F4" s="9">
        <v>7</v>
      </c>
      <c r="G4" s="35">
        <v>11</v>
      </c>
      <c r="H4" s="35">
        <v>7</v>
      </c>
      <c r="I4" s="35">
        <v>6</v>
      </c>
      <c r="J4" s="10"/>
      <c r="K4" s="21">
        <f>SUM(C4:J4)</f>
        <v>76</v>
      </c>
      <c r="L4" s="17">
        <v>15</v>
      </c>
      <c r="M4" s="9">
        <v>9</v>
      </c>
      <c r="N4" s="9">
        <v>3</v>
      </c>
      <c r="O4" s="42">
        <v>4</v>
      </c>
      <c r="P4" s="35">
        <v>7</v>
      </c>
      <c r="Q4" s="35">
        <v>2</v>
      </c>
      <c r="R4" s="10">
        <v>3</v>
      </c>
      <c r="S4" s="21">
        <f>SUM(L4:R4)</f>
        <v>43</v>
      </c>
      <c r="T4" s="24">
        <f>SUM(S4,K4)</f>
        <v>119</v>
      </c>
    </row>
    <row r="5" spans="1:20" ht="23.25" customHeight="1">
      <c r="A5" s="30">
        <v>2</v>
      </c>
      <c r="B5" s="31" t="s">
        <v>16</v>
      </c>
      <c r="C5" s="11">
        <v>1</v>
      </c>
      <c r="D5" s="12"/>
      <c r="E5" s="12"/>
      <c r="F5" s="12">
        <v>1</v>
      </c>
      <c r="G5" s="36"/>
      <c r="H5" s="36"/>
      <c r="I5" s="36">
        <v>5</v>
      </c>
      <c r="J5" s="50">
        <v>1</v>
      </c>
      <c r="K5" s="22">
        <f>SUM(C5:J5)</f>
        <v>8</v>
      </c>
      <c r="L5" s="18">
        <v>1</v>
      </c>
      <c r="M5" s="12">
        <v>1</v>
      </c>
      <c r="N5" s="12">
        <v>1</v>
      </c>
      <c r="O5" s="43">
        <v>1</v>
      </c>
      <c r="P5" s="36"/>
      <c r="Q5" s="36"/>
      <c r="R5" s="13"/>
      <c r="S5" s="22">
        <f>SUM(L5:R5)</f>
        <v>4</v>
      </c>
      <c r="T5" s="24">
        <f>SUM(S5,K5)</f>
        <v>12</v>
      </c>
    </row>
    <row r="6" spans="1:20" ht="23.25" customHeight="1">
      <c r="A6" s="30">
        <v>3</v>
      </c>
      <c r="B6" s="31" t="s">
        <v>24</v>
      </c>
      <c r="C6" s="11">
        <v>5</v>
      </c>
      <c r="D6" s="12">
        <v>1</v>
      </c>
      <c r="E6" s="12">
        <v>3</v>
      </c>
      <c r="F6" s="12">
        <v>1</v>
      </c>
      <c r="G6" s="36">
        <v>2</v>
      </c>
      <c r="H6" s="36">
        <v>1</v>
      </c>
      <c r="I6" s="36">
        <v>2</v>
      </c>
      <c r="J6" s="13"/>
      <c r="K6" s="22">
        <f aca="true" t="shared" si="0" ref="K6:K22">SUM(C6:J6)</f>
        <v>15</v>
      </c>
      <c r="L6" s="18"/>
      <c r="M6" s="12">
        <v>3</v>
      </c>
      <c r="N6" s="12">
        <v>1</v>
      </c>
      <c r="O6" s="43">
        <v>1</v>
      </c>
      <c r="P6" s="36">
        <v>3</v>
      </c>
      <c r="Q6" s="36">
        <v>2</v>
      </c>
      <c r="R6" s="13">
        <v>2</v>
      </c>
      <c r="S6" s="22">
        <f aca="true" t="shared" si="1" ref="S6:S22">SUM(L6:R6)</f>
        <v>12</v>
      </c>
      <c r="T6" s="24">
        <f>SUM(S6,K6)</f>
        <v>27</v>
      </c>
    </row>
    <row r="7" spans="1:20" ht="27" customHeight="1">
      <c r="A7" s="30">
        <v>4</v>
      </c>
      <c r="B7" s="31" t="s">
        <v>17</v>
      </c>
      <c r="C7" s="11">
        <v>4</v>
      </c>
      <c r="D7" s="12">
        <v>4</v>
      </c>
      <c r="E7" s="12">
        <v>5</v>
      </c>
      <c r="F7" s="12">
        <v>4</v>
      </c>
      <c r="G7" s="36">
        <v>6</v>
      </c>
      <c r="H7" s="36">
        <v>3</v>
      </c>
      <c r="I7" s="36"/>
      <c r="J7" s="13"/>
      <c r="K7" s="22">
        <f t="shared" si="0"/>
        <v>26</v>
      </c>
      <c r="L7" s="18">
        <v>4</v>
      </c>
      <c r="M7" s="12"/>
      <c r="N7" s="12">
        <v>4</v>
      </c>
      <c r="O7" s="43">
        <v>1</v>
      </c>
      <c r="P7" s="36"/>
      <c r="Q7" s="36">
        <v>1</v>
      </c>
      <c r="R7" s="13"/>
      <c r="S7" s="22">
        <f t="shared" si="1"/>
        <v>10</v>
      </c>
      <c r="T7" s="24">
        <f aca="true" t="shared" si="2" ref="T7:T22">SUM(S7,K7)</f>
        <v>36</v>
      </c>
    </row>
    <row r="8" spans="1:20" ht="27" customHeight="1">
      <c r="A8" s="30">
        <v>5</v>
      </c>
      <c r="B8" s="31" t="s">
        <v>18</v>
      </c>
      <c r="C8" s="11">
        <v>4</v>
      </c>
      <c r="D8" s="12">
        <v>1</v>
      </c>
      <c r="E8" s="12">
        <v>2</v>
      </c>
      <c r="F8" s="12">
        <v>3</v>
      </c>
      <c r="G8" s="36">
        <v>5</v>
      </c>
      <c r="H8" s="36">
        <v>2</v>
      </c>
      <c r="I8" s="36">
        <v>1</v>
      </c>
      <c r="J8" s="13">
        <v>1</v>
      </c>
      <c r="K8" s="22">
        <f t="shared" si="0"/>
        <v>19</v>
      </c>
      <c r="L8" s="18">
        <v>3</v>
      </c>
      <c r="M8" s="12"/>
      <c r="N8" s="12">
        <v>4</v>
      </c>
      <c r="O8" s="43">
        <v>6</v>
      </c>
      <c r="P8" s="36">
        <v>1</v>
      </c>
      <c r="Q8" s="36">
        <v>1</v>
      </c>
      <c r="R8" s="13">
        <v>1</v>
      </c>
      <c r="S8" s="22">
        <f t="shared" si="1"/>
        <v>16</v>
      </c>
      <c r="T8" s="24">
        <f t="shared" si="2"/>
        <v>35</v>
      </c>
    </row>
    <row r="9" spans="1:20" ht="23.25" customHeight="1">
      <c r="A9" s="30">
        <v>6</v>
      </c>
      <c r="B9" s="31" t="s">
        <v>19</v>
      </c>
      <c r="C9" s="11">
        <v>2</v>
      </c>
      <c r="D9" s="12">
        <v>2</v>
      </c>
      <c r="E9" s="12">
        <v>2</v>
      </c>
      <c r="F9" s="12">
        <v>1</v>
      </c>
      <c r="G9" s="36"/>
      <c r="H9" s="36">
        <v>1</v>
      </c>
      <c r="I9" s="36"/>
      <c r="J9" s="13"/>
      <c r="K9" s="22">
        <f t="shared" si="0"/>
        <v>8</v>
      </c>
      <c r="L9" s="18">
        <v>1</v>
      </c>
      <c r="M9" s="12">
        <v>1</v>
      </c>
      <c r="N9" s="12"/>
      <c r="O9" s="43"/>
      <c r="P9" s="36"/>
      <c r="Q9" s="36">
        <v>1</v>
      </c>
      <c r="R9" s="13">
        <v>1</v>
      </c>
      <c r="S9" s="22">
        <f t="shared" si="1"/>
        <v>4</v>
      </c>
      <c r="T9" s="24">
        <f t="shared" si="2"/>
        <v>12</v>
      </c>
    </row>
    <row r="10" spans="1:20" ht="23.25" customHeight="1">
      <c r="A10" s="30">
        <v>7</v>
      </c>
      <c r="B10" s="31" t="s">
        <v>20</v>
      </c>
      <c r="C10" s="11">
        <v>2</v>
      </c>
      <c r="D10" s="12"/>
      <c r="E10" s="12"/>
      <c r="F10" s="12"/>
      <c r="G10" s="36"/>
      <c r="H10" s="36"/>
      <c r="I10" s="36">
        <v>1</v>
      </c>
      <c r="J10" s="13"/>
      <c r="K10" s="22">
        <f t="shared" si="0"/>
        <v>3</v>
      </c>
      <c r="L10" s="18"/>
      <c r="M10" s="12"/>
      <c r="N10" s="12"/>
      <c r="O10" s="43"/>
      <c r="P10" s="36"/>
      <c r="Q10" s="36"/>
      <c r="R10" s="13"/>
      <c r="S10" s="22">
        <f t="shared" si="1"/>
        <v>0</v>
      </c>
      <c r="T10" s="24">
        <f t="shared" si="2"/>
        <v>3</v>
      </c>
    </row>
    <row r="11" spans="1:20" ht="23.25" customHeight="1">
      <c r="A11" s="30">
        <v>8</v>
      </c>
      <c r="B11" s="31" t="s">
        <v>21</v>
      </c>
      <c r="C11" s="11"/>
      <c r="D11" s="12"/>
      <c r="E11" s="12">
        <v>1</v>
      </c>
      <c r="F11" s="12">
        <v>2</v>
      </c>
      <c r="G11" s="36"/>
      <c r="H11" s="36"/>
      <c r="I11" s="36">
        <v>1</v>
      </c>
      <c r="J11" s="13"/>
      <c r="K11" s="22">
        <f t="shared" si="0"/>
        <v>4</v>
      </c>
      <c r="L11" s="18"/>
      <c r="M11" s="12"/>
      <c r="N11" s="12">
        <v>1</v>
      </c>
      <c r="O11" s="43">
        <v>1</v>
      </c>
      <c r="P11" s="36">
        <v>1</v>
      </c>
      <c r="Q11" s="36"/>
      <c r="R11" s="13"/>
      <c r="S11" s="22">
        <f t="shared" si="1"/>
        <v>3</v>
      </c>
      <c r="T11" s="24">
        <f t="shared" si="2"/>
        <v>7</v>
      </c>
    </row>
    <row r="12" spans="1:20" ht="23.25" customHeight="1">
      <c r="A12" s="30">
        <v>9</v>
      </c>
      <c r="B12" s="31" t="s">
        <v>22</v>
      </c>
      <c r="C12" s="11">
        <v>1</v>
      </c>
      <c r="D12" s="12"/>
      <c r="E12" s="12"/>
      <c r="F12" s="12">
        <v>1</v>
      </c>
      <c r="G12" s="36"/>
      <c r="H12" s="36"/>
      <c r="I12" s="36"/>
      <c r="J12" s="13"/>
      <c r="K12" s="22">
        <f t="shared" si="0"/>
        <v>2</v>
      </c>
      <c r="L12" s="18"/>
      <c r="M12" s="12">
        <v>1</v>
      </c>
      <c r="N12" s="12">
        <v>1</v>
      </c>
      <c r="O12" s="43">
        <v>1</v>
      </c>
      <c r="P12" s="36"/>
      <c r="Q12" s="36"/>
      <c r="R12" s="13"/>
      <c r="S12" s="22">
        <f t="shared" si="1"/>
        <v>3</v>
      </c>
      <c r="T12" s="24">
        <f t="shared" si="2"/>
        <v>5</v>
      </c>
    </row>
    <row r="13" spans="1:20" ht="27" customHeight="1">
      <c r="A13" s="30">
        <v>10</v>
      </c>
      <c r="B13" s="31" t="s">
        <v>23</v>
      </c>
      <c r="C13" s="11">
        <v>6</v>
      </c>
      <c r="D13" s="12">
        <v>5</v>
      </c>
      <c r="E13" s="12">
        <v>2</v>
      </c>
      <c r="F13" s="12">
        <v>3</v>
      </c>
      <c r="G13" s="36"/>
      <c r="H13" s="36">
        <v>1</v>
      </c>
      <c r="I13" s="36"/>
      <c r="J13" s="13"/>
      <c r="K13" s="22">
        <f t="shared" si="0"/>
        <v>17</v>
      </c>
      <c r="L13" s="18">
        <v>3</v>
      </c>
      <c r="M13" s="12"/>
      <c r="N13" s="12">
        <v>2</v>
      </c>
      <c r="O13" s="43"/>
      <c r="P13" s="36">
        <v>1</v>
      </c>
      <c r="Q13" s="36">
        <v>2</v>
      </c>
      <c r="R13" s="13">
        <v>3</v>
      </c>
      <c r="S13" s="22">
        <f t="shared" si="1"/>
        <v>11</v>
      </c>
      <c r="T13" s="24">
        <f t="shared" si="2"/>
        <v>28</v>
      </c>
    </row>
    <row r="14" spans="1:20" ht="23.25" customHeight="1">
      <c r="A14" s="30">
        <v>11</v>
      </c>
      <c r="B14" s="31" t="s">
        <v>1</v>
      </c>
      <c r="C14" s="11">
        <v>2</v>
      </c>
      <c r="D14" s="12">
        <v>1</v>
      </c>
      <c r="E14" s="12">
        <v>1</v>
      </c>
      <c r="F14" s="12">
        <v>1</v>
      </c>
      <c r="G14" s="36"/>
      <c r="H14" s="36"/>
      <c r="I14" s="36"/>
      <c r="J14" s="13"/>
      <c r="K14" s="22">
        <f t="shared" si="0"/>
        <v>5</v>
      </c>
      <c r="L14" s="18"/>
      <c r="M14" s="12">
        <v>1</v>
      </c>
      <c r="N14" s="12"/>
      <c r="O14" s="43"/>
      <c r="P14" s="36"/>
      <c r="Q14" s="36"/>
      <c r="R14" s="13"/>
      <c r="S14" s="22">
        <f t="shared" si="1"/>
        <v>1</v>
      </c>
      <c r="T14" s="24">
        <f t="shared" si="2"/>
        <v>6</v>
      </c>
    </row>
    <row r="15" spans="1:20" ht="23.25" customHeight="1">
      <c r="A15" s="30">
        <v>12</v>
      </c>
      <c r="B15" s="31" t="s">
        <v>2</v>
      </c>
      <c r="C15" s="11">
        <v>1</v>
      </c>
      <c r="D15" s="12">
        <v>2</v>
      </c>
      <c r="E15" s="12"/>
      <c r="F15" s="12"/>
      <c r="G15" s="36"/>
      <c r="H15" s="36"/>
      <c r="I15" s="36"/>
      <c r="J15" s="13"/>
      <c r="K15" s="22">
        <f t="shared" si="0"/>
        <v>3</v>
      </c>
      <c r="L15" s="18"/>
      <c r="M15" s="12"/>
      <c r="N15" s="12"/>
      <c r="O15" s="43"/>
      <c r="P15" s="36"/>
      <c r="Q15" s="36"/>
      <c r="R15" s="13"/>
      <c r="S15" s="22">
        <f t="shared" si="1"/>
        <v>0</v>
      </c>
      <c r="T15" s="24">
        <f t="shared" si="2"/>
        <v>3</v>
      </c>
    </row>
    <row r="16" spans="1:20" ht="23.25" customHeight="1">
      <c r="A16" s="30">
        <v>13</v>
      </c>
      <c r="B16" s="31" t="s">
        <v>3</v>
      </c>
      <c r="C16" s="11"/>
      <c r="D16" s="12">
        <v>2</v>
      </c>
      <c r="E16" s="12">
        <v>1</v>
      </c>
      <c r="F16" s="12"/>
      <c r="G16" s="36"/>
      <c r="H16" s="36"/>
      <c r="I16" s="36">
        <v>2</v>
      </c>
      <c r="J16" s="13"/>
      <c r="K16" s="22">
        <f t="shared" si="0"/>
        <v>5</v>
      </c>
      <c r="L16" s="18">
        <v>1</v>
      </c>
      <c r="M16" s="12"/>
      <c r="N16" s="12">
        <v>2</v>
      </c>
      <c r="O16" s="43">
        <v>2</v>
      </c>
      <c r="P16" s="36"/>
      <c r="Q16" s="36"/>
      <c r="R16" s="13"/>
      <c r="S16" s="22">
        <f t="shared" si="1"/>
        <v>5</v>
      </c>
      <c r="T16" s="24">
        <f t="shared" si="2"/>
        <v>10</v>
      </c>
    </row>
    <row r="17" spans="1:20" ht="23.25" customHeight="1">
      <c r="A17" s="30">
        <v>14</v>
      </c>
      <c r="B17" s="31" t="s">
        <v>4</v>
      </c>
      <c r="C17" s="11">
        <v>1</v>
      </c>
      <c r="D17" s="12">
        <v>2</v>
      </c>
      <c r="E17" s="12"/>
      <c r="F17" s="12"/>
      <c r="G17" s="36"/>
      <c r="H17" s="36"/>
      <c r="I17" s="36"/>
      <c r="J17" s="13"/>
      <c r="K17" s="22">
        <f t="shared" si="0"/>
        <v>3</v>
      </c>
      <c r="L17" s="18"/>
      <c r="M17" s="12"/>
      <c r="N17" s="12">
        <v>1</v>
      </c>
      <c r="O17" s="43"/>
      <c r="P17" s="36"/>
      <c r="Q17" s="36"/>
      <c r="R17" s="13">
        <v>1</v>
      </c>
      <c r="S17" s="22">
        <f t="shared" si="1"/>
        <v>2</v>
      </c>
      <c r="T17" s="24">
        <f t="shared" si="2"/>
        <v>5</v>
      </c>
    </row>
    <row r="18" spans="1:20" ht="23.25" customHeight="1">
      <c r="A18" s="30">
        <v>15</v>
      </c>
      <c r="B18" s="31" t="s">
        <v>5</v>
      </c>
      <c r="C18" s="11"/>
      <c r="D18" s="12">
        <v>1</v>
      </c>
      <c r="E18" s="12"/>
      <c r="F18" s="12"/>
      <c r="G18" s="36">
        <v>1</v>
      </c>
      <c r="H18" s="36"/>
      <c r="I18" s="36"/>
      <c r="J18" s="13">
        <v>1</v>
      </c>
      <c r="K18" s="22">
        <f t="shared" si="0"/>
        <v>3</v>
      </c>
      <c r="L18" s="18">
        <v>3</v>
      </c>
      <c r="M18" s="12"/>
      <c r="N18" s="12"/>
      <c r="O18" s="43"/>
      <c r="P18" s="36"/>
      <c r="Q18" s="36"/>
      <c r="R18" s="13"/>
      <c r="S18" s="22">
        <f t="shared" si="1"/>
        <v>3</v>
      </c>
      <c r="T18" s="24">
        <f t="shared" si="2"/>
        <v>6</v>
      </c>
    </row>
    <row r="19" spans="1:20" ht="23.25" customHeight="1">
      <c r="A19" s="30">
        <v>16</v>
      </c>
      <c r="B19" s="31" t="s">
        <v>6</v>
      </c>
      <c r="C19" s="11">
        <v>8</v>
      </c>
      <c r="D19" s="12">
        <v>5</v>
      </c>
      <c r="E19" s="12">
        <v>4</v>
      </c>
      <c r="F19" s="12">
        <v>6</v>
      </c>
      <c r="G19" s="36">
        <v>5</v>
      </c>
      <c r="H19" s="36">
        <v>7</v>
      </c>
      <c r="I19" s="36">
        <v>6</v>
      </c>
      <c r="J19" s="13">
        <v>3</v>
      </c>
      <c r="K19" s="22">
        <f t="shared" si="0"/>
        <v>44</v>
      </c>
      <c r="L19" s="18">
        <v>2</v>
      </c>
      <c r="M19" s="12">
        <v>2</v>
      </c>
      <c r="N19" s="12"/>
      <c r="O19" s="43">
        <v>1</v>
      </c>
      <c r="P19" s="36">
        <v>1</v>
      </c>
      <c r="Q19" s="36">
        <v>2</v>
      </c>
      <c r="R19" s="13">
        <v>2</v>
      </c>
      <c r="S19" s="22">
        <f t="shared" si="1"/>
        <v>10</v>
      </c>
      <c r="T19" s="24">
        <f t="shared" si="2"/>
        <v>54</v>
      </c>
    </row>
    <row r="20" spans="1:20" ht="23.25" customHeight="1">
      <c r="A20" s="30">
        <v>17</v>
      </c>
      <c r="B20" s="31" t="s">
        <v>7</v>
      </c>
      <c r="C20" s="11">
        <v>9</v>
      </c>
      <c r="D20" s="12">
        <v>8</v>
      </c>
      <c r="E20" s="12">
        <v>8</v>
      </c>
      <c r="F20" s="12">
        <v>4</v>
      </c>
      <c r="G20" s="36">
        <v>13</v>
      </c>
      <c r="H20" s="36">
        <v>13</v>
      </c>
      <c r="I20" s="36">
        <v>8</v>
      </c>
      <c r="J20" s="13">
        <v>1</v>
      </c>
      <c r="K20" s="22">
        <f t="shared" si="0"/>
        <v>64</v>
      </c>
      <c r="L20" s="18">
        <v>4</v>
      </c>
      <c r="M20" s="12">
        <v>3</v>
      </c>
      <c r="N20" s="12">
        <v>4</v>
      </c>
      <c r="O20" s="43">
        <v>5</v>
      </c>
      <c r="P20" s="36">
        <v>2</v>
      </c>
      <c r="Q20" s="36">
        <v>10</v>
      </c>
      <c r="R20" s="13">
        <v>6</v>
      </c>
      <c r="S20" s="22">
        <f t="shared" si="1"/>
        <v>34</v>
      </c>
      <c r="T20" s="24">
        <f t="shared" si="2"/>
        <v>98</v>
      </c>
    </row>
    <row r="21" spans="1:20" ht="23.25" customHeight="1">
      <c r="A21" s="32">
        <v>18</v>
      </c>
      <c r="B21" s="33" t="s">
        <v>8</v>
      </c>
      <c r="C21" s="14">
        <v>4</v>
      </c>
      <c r="D21" s="15">
        <v>8</v>
      </c>
      <c r="E21" s="15">
        <v>8</v>
      </c>
      <c r="F21" s="15">
        <v>1</v>
      </c>
      <c r="G21" s="37">
        <v>6</v>
      </c>
      <c r="H21" s="47">
        <v>5</v>
      </c>
      <c r="I21" s="47">
        <v>1</v>
      </c>
      <c r="J21" s="39">
        <v>7</v>
      </c>
      <c r="K21" s="51">
        <f t="shared" si="0"/>
        <v>40</v>
      </c>
      <c r="L21" s="19">
        <v>5</v>
      </c>
      <c r="M21" s="15">
        <v>3</v>
      </c>
      <c r="N21" s="15">
        <v>6</v>
      </c>
      <c r="O21" s="44">
        <v>4</v>
      </c>
      <c r="P21" s="47">
        <v>4</v>
      </c>
      <c r="Q21" s="37">
        <v>6</v>
      </c>
      <c r="R21" s="39">
        <v>7</v>
      </c>
      <c r="S21" s="51">
        <f t="shared" si="1"/>
        <v>35</v>
      </c>
      <c r="T21" s="25">
        <f t="shared" si="2"/>
        <v>75</v>
      </c>
    </row>
    <row r="22" spans="1:20" ht="23.25" customHeight="1">
      <c r="A22" s="5"/>
      <c r="B22" s="6" t="s">
        <v>10</v>
      </c>
      <c r="C22" s="7">
        <f aca="true" t="shared" si="3" ref="C22:P22">SUM(C4:C21)</f>
        <v>64</v>
      </c>
      <c r="D22" s="7">
        <f t="shared" si="3"/>
        <v>66</v>
      </c>
      <c r="E22" s="7">
        <f t="shared" si="3"/>
        <v>44</v>
      </c>
      <c r="F22" s="7">
        <f t="shared" si="3"/>
        <v>35</v>
      </c>
      <c r="G22" s="38">
        <f t="shared" si="3"/>
        <v>49</v>
      </c>
      <c r="H22" s="38">
        <f t="shared" si="3"/>
        <v>40</v>
      </c>
      <c r="I22" s="38">
        <f>SUM(I4:I21)</f>
        <v>33</v>
      </c>
      <c r="J22" s="38">
        <f>SUM(J4:J21)</f>
        <v>14</v>
      </c>
      <c r="K22" s="46">
        <f t="shared" si="0"/>
        <v>345</v>
      </c>
      <c r="L22" s="7">
        <f t="shared" si="3"/>
        <v>42</v>
      </c>
      <c r="M22" s="7">
        <f t="shared" si="3"/>
        <v>24</v>
      </c>
      <c r="N22" s="7">
        <f t="shared" si="3"/>
        <v>30</v>
      </c>
      <c r="O22" s="38">
        <f t="shared" si="3"/>
        <v>27</v>
      </c>
      <c r="P22" s="38">
        <f t="shared" si="3"/>
        <v>20</v>
      </c>
      <c r="Q22" s="38">
        <f>SUM(Q4:Q21)</f>
        <v>27</v>
      </c>
      <c r="R22" s="49">
        <f>SUM(R4:R21)</f>
        <v>26</v>
      </c>
      <c r="S22" s="46">
        <f t="shared" si="1"/>
        <v>196</v>
      </c>
      <c r="T22" s="23">
        <f t="shared" si="2"/>
        <v>541</v>
      </c>
    </row>
    <row r="23" ht="6" customHeight="1"/>
    <row r="24" spans="3:19" ht="14.25" customHeight="1">
      <c r="C24" s="52" t="s">
        <v>28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</sheetData>
  <mergeCells count="5">
    <mergeCell ref="C24:S24"/>
    <mergeCell ref="C2:K2"/>
    <mergeCell ref="L2:S2"/>
    <mergeCell ref="P1:T1"/>
    <mergeCell ref="A1:O1"/>
  </mergeCells>
  <printOptions/>
  <pageMargins left="0.34" right="0" top="0.7874015748031497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ogoro718</cp:lastModifiedBy>
  <cp:lastPrinted>2005-01-06T08:53:53Z</cp:lastPrinted>
  <dcterms:created xsi:type="dcterms:W3CDTF">1997-01-08T22:48:59Z</dcterms:created>
  <dcterms:modified xsi:type="dcterms:W3CDTF">2005-01-13T06:20:44Z</dcterms:modified>
  <cp:category/>
  <cp:version/>
  <cp:contentType/>
  <cp:contentStatus/>
</cp:coreProperties>
</file>