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26595" windowHeight="6615" activeTab="0"/>
  </bookViews>
  <sheets>
    <sheet name="サンプル" sheetId="1" r:id="rId1"/>
    <sheet name="データ入力" sheetId="2" r:id="rId2"/>
    <sheet name="身分証明書発行申請書（注意事項・日弁連・弁護士会・本人）" sheetId="3" r:id="rId3"/>
    <sheet name="Sheet1" sheetId="4" r:id="rId4"/>
  </sheets>
  <definedNames>
    <definedName name="_xlfn.IFERROR" hidden="1">#NAME?</definedName>
    <definedName name="_xlnm.Print_Area" localSheetId="0">'サンプル'!$A$3:$Z$47</definedName>
    <definedName name="_xlnm.Print_Area" localSheetId="1">'データ入力'!$A$8:$Z$47</definedName>
    <definedName name="_xlnm.Print_Area" localSheetId="2">'身分証明書発行申請書（注意事項・日弁連・弁護士会・本人）'!$C$2:$AL$141</definedName>
  </definedNames>
  <calcPr fullCalcOnLoad="1"/>
</workbook>
</file>

<file path=xl/sharedStrings.xml><?xml version="1.0" encoding="utf-8"?>
<sst xmlns="http://schemas.openxmlformats.org/spreadsheetml/2006/main" count="434" uniqueCount="252">
  <si>
    <t>登録番号</t>
  </si>
  <si>
    <t>所属会</t>
  </si>
  <si>
    <t>弁護士会</t>
  </si>
  <si>
    <t>氏名</t>
  </si>
  <si>
    <t>職務上の氏名</t>
  </si>
  <si>
    <t>提出日</t>
  </si>
  <si>
    <t>年</t>
  </si>
  <si>
    <t>平成</t>
  </si>
  <si>
    <t>月</t>
  </si>
  <si>
    <t>日</t>
  </si>
  <si>
    <t>身分証明書発行申請書</t>
  </si>
  <si>
    <t>年</t>
  </si>
  <si>
    <t>月</t>
  </si>
  <si>
    <t>日</t>
  </si>
  <si>
    <t>日本弁護士連合会事務総長　殿</t>
  </si>
  <si>
    <t>印</t>
  </si>
  <si>
    <t>新規発行</t>
  </si>
  <si>
    <t>紛失再発行</t>
  </si>
  <si>
    <t>事項変更再発行</t>
  </si>
  <si>
    <t>職務上の氏名使用の有無</t>
  </si>
  <si>
    <t>弁護士会</t>
  </si>
  <si>
    <t>所属弁護士会</t>
  </si>
  <si>
    <t>　</t>
  </si>
  <si>
    <t>職務上の氏名</t>
  </si>
  <si>
    <t>事務所所在地</t>
  </si>
  <si>
    <t>事務所名称</t>
  </si>
  <si>
    <t>生年月日</t>
  </si>
  <si>
    <t xml:space="preserve">
</t>
  </si>
  <si>
    <t>氏</t>
  </si>
  <si>
    <t>名</t>
  </si>
  <si>
    <t>氏</t>
  </si>
  <si>
    <t>名</t>
  </si>
  <si>
    <t>生年月日</t>
  </si>
  <si>
    <t>年</t>
  </si>
  <si>
    <t>日</t>
  </si>
  <si>
    <t>事務所所在地</t>
  </si>
  <si>
    <t>事務所名称</t>
  </si>
  <si>
    <t>職務上の氏名
使用の有無</t>
  </si>
  <si>
    <t>月</t>
  </si>
  <si>
    <t>データ入力シート</t>
  </si>
  <si>
    <t>記</t>
  </si>
  <si>
    <t>氏</t>
  </si>
  <si>
    <t>名</t>
  </si>
  <si>
    <t>更新発行</t>
  </si>
  <si>
    <t>東京</t>
  </si>
  <si>
    <t>第一東京</t>
  </si>
  <si>
    <t>第二東京</t>
  </si>
  <si>
    <t>神奈川県</t>
  </si>
  <si>
    <t>埼玉</t>
  </si>
  <si>
    <t>千葉県</t>
  </si>
  <si>
    <t>茨城県</t>
  </si>
  <si>
    <t>栃木県</t>
  </si>
  <si>
    <t>群馬</t>
  </si>
  <si>
    <t>静岡県</t>
  </si>
  <si>
    <t>山梨県</t>
  </si>
  <si>
    <t>長野県</t>
  </si>
  <si>
    <t>新潟県</t>
  </si>
  <si>
    <t>大阪</t>
  </si>
  <si>
    <t>京都</t>
  </si>
  <si>
    <t>兵庫県</t>
  </si>
  <si>
    <t>奈良</t>
  </si>
  <si>
    <t>滋賀</t>
  </si>
  <si>
    <t>和歌山</t>
  </si>
  <si>
    <t>愛知県</t>
  </si>
  <si>
    <t>三重</t>
  </si>
  <si>
    <t>岐阜県</t>
  </si>
  <si>
    <t>福井</t>
  </si>
  <si>
    <t>金沢</t>
  </si>
  <si>
    <t>富山県</t>
  </si>
  <si>
    <t>広島</t>
  </si>
  <si>
    <t>山口県</t>
  </si>
  <si>
    <t>岡山</t>
  </si>
  <si>
    <t>鳥取県</t>
  </si>
  <si>
    <t>島根県</t>
  </si>
  <si>
    <t>福岡県</t>
  </si>
  <si>
    <t>佐賀県</t>
  </si>
  <si>
    <t>長崎県</t>
  </si>
  <si>
    <t>大分県</t>
  </si>
  <si>
    <t>熊本県</t>
  </si>
  <si>
    <t>鹿児島県</t>
  </si>
  <si>
    <t>宮崎県</t>
  </si>
  <si>
    <t>沖縄</t>
  </si>
  <si>
    <t>仙台</t>
  </si>
  <si>
    <t>福島県</t>
  </si>
  <si>
    <t>山形県</t>
  </si>
  <si>
    <t>岩手</t>
  </si>
  <si>
    <t>秋田</t>
  </si>
  <si>
    <t>青森県</t>
  </si>
  <si>
    <t>札幌</t>
  </si>
  <si>
    <t>函館</t>
  </si>
  <si>
    <t>旭川</t>
  </si>
  <si>
    <t>釧路</t>
  </si>
  <si>
    <t>香川県</t>
  </si>
  <si>
    <t>徳島</t>
  </si>
  <si>
    <t>高知</t>
  </si>
  <si>
    <t>愛媛</t>
  </si>
  <si>
    <t>昭和11</t>
  </si>
  <si>
    <t>昭和12</t>
  </si>
  <si>
    <t>昭和19</t>
  </si>
  <si>
    <t>昭和20</t>
  </si>
  <si>
    <t>昭和21</t>
  </si>
  <si>
    <t>昭和22</t>
  </si>
  <si>
    <t>昭和23</t>
  </si>
  <si>
    <t>昭和24</t>
  </si>
  <si>
    <t>昭和25</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</si>
  <si>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</si>
  <si>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</si>
  <si>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</si>
  <si>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</si>
  <si>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</si>
  <si>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</si>
  <si>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</si>
  <si>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</si>
  <si>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</si>
  <si>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</si>
  <si>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</si>
  <si>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</si>
  <si>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</si>
  <si>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</si>
  <si>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</si>
  <si>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</si>
  <si>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</si>
  <si>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</si>
  <si>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</si>
  <si>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</si>
  <si>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</si>
  <si>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</si>
  <si>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</si>
  <si>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</si>
  <si>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</si>
  <si>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</si>
  <si>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</si>
  <si>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</si>
  <si>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</si>
  <si>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</si>
  <si>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</si>
  <si>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</si>
  <si>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</si>
  <si>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</si>
  <si>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</si>
  <si>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</si>
  <si>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</si>
  <si>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</si>
  <si>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</si>
  <si>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</si>
  <si>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</si>
  <si>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</si>
  <si>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</si>
  <si>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</si>
  <si>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</si>
  <si>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</si>
  <si>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</si>
  <si>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</si>
  <si>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</si>
  <si>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</si>
  <si>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平成13</t>
  </si>
  <si>
    <t>平成14</t>
  </si>
  <si>
    <t>平成15</t>
  </si>
  <si>
    <t>平成16</t>
  </si>
  <si>
    <t>平成17</t>
  </si>
  <si>
    <t>平成18</t>
  </si>
  <si>
    <t>平成19</t>
  </si>
  <si>
    <t>平成20</t>
  </si>
  <si>
    <t>平成21</t>
  </si>
  <si>
    <t>平成22</t>
  </si>
  <si>
    <t>平成23</t>
  </si>
  <si>
    <t>平成24</t>
  </si>
  <si>
    <t>平成25</t>
  </si>
  <si>
    <t>平成26</t>
  </si>
  <si>
    <t>平成27</t>
  </si>
  <si>
    <t>平成28</t>
  </si>
  <si>
    <t>都道府県</t>
  </si>
  <si>
    <t>市区町村（丁目・番地は「-」）</t>
  </si>
  <si>
    <t>マンション・ビル名・企業名</t>
  </si>
  <si>
    <t>１</t>
  </si>
  <si>
    <t>２</t>
  </si>
  <si>
    <t>３</t>
  </si>
  <si>
    <t>４</t>
  </si>
  <si>
    <t>５</t>
  </si>
  <si>
    <t>６</t>
  </si>
  <si>
    <t>７</t>
  </si>
  <si>
    <t>　有効期間内に新たな身分証明書の発行を申請する場合には，弁護士等の身分証明書の発行に関する規則第１０条に基づき，既に発行を受けた身分証明書を所属弁護士会を経由して返還すること。
　また，新たな身分証明書の交付を受ける場合には，引き換えに既に発行を受けた身分証明書を返還すること。　</t>
  </si>
  <si>
    <t>　身分証明書を第三者に貸与又は譲渡をしないこと。</t>
  </si>
  <si>
    <t>　次の場合には弁護士等の身分証明書の発行に関する規則第１３条に基づき，身分証明書を所属弁護士会又は最後に所属した弁護士会を経由して返還すること。また，身分証明書の名義人が死亡した場合には，当該名義人の相続人が返還すること。</t>
  </si>
  <si>
    <t>①</t>
  </si>
  <si>
    <t>②</t>
  </si>
  <si>
    <t>③</t>
  </si>
  <si>
    <t>④</t>
  </si>
  <si>
    <t>⑤</t>
  </si>
  <si>
    <t>⑥</t>
  </si>
  <si>
    <t>⑦</t>
  </si>
  <si>
    <t>⑧</t>
  </si>
  <si>
    <t>⑨</t>
  </si>
  <si>
    <t>禁錮以上の刑に処せられたとき</t>
  </si>
  <si>
    <t>除名，退会命令又は業務停止の懲戒処分を受けたとき　</t>
  </si>
  <si>
    <t>懲戒の処分により，弁理士であって業務を禁止され，公認会計士であって登録を抹消され，税理士であって業務を禁止され，又は公務員であって免職されたとき　</t>
  </si>
  <si>
    <t>後見開始又は保佐開始の審判を受けたとき</t>
  </si>
  <si>
    <t>破産手続開始の決定を受けたとき　</t>
  </si>
  <si>
    <t>身分証明書の有効期間が満了したとき又は記載事項に変更が生じたとき</t>
  </si>
  <si>
    <t>　身分証明書の返還をすべき場合で，その返還ができないときは，その事情を書面をもって，所属弁護士会を経由して届け出ること。</t>
  </si>
  <si>
    <t xml:space="preserve">　身分証明書を紛失した場合には，書面をもって速やかに，所属弁護士会を経由して「紛失届」を提出すること。
</t>
  </si>
  <si>
    <t xml:space="preserve">　「紛失届」をなした身分証明書が発見された場合，直ちに所属弁護士会を経由して，その旨を書面をもって届け出ること。なお，身分証明書の紛失後に，新たな身分証明書の発行を申請し，又は発行を受けている場合には，発見された身分証明書を所属弁護士会を経由して返還すること。　
</t>
  </si>
  <si>
    <t>　以上のほか，身分証明書の取扱いに当たっては，日本弁護士連合会の弁護士等の身分証明書の発行に関する規則を順守すること。</t>
  </si>
  <si>
    <t>弁護士にあっては弁護士法第十三条の規定による登録取消が確定したとき</t>
  </si>
  <si>
    <t>外国法事務弁護士にあっては特別措置法第三十条第一項第四号に該当したとき又は同条第二項により登録を取り消されたとき</t>
  </si>
  <si>
    <t>⑩</t>
  </si>
  <si>
    <t>死亡したとき</t>
  </si>
  <si>
    <t>弁護士にあっては弁護士法（昭和二十四年法律第二百五号）第十一条，外国法事務弁護士にあっては外国弁護士による法律事務の取扱いに関する特別措置法（昭和六十一年法律第六十六号。以下「特別措置法」という。）第二十九条，沖縄弁護士にあっては沖縄弁護士に関する政令（昭和四十七年政令第百六十九号）第三条第一項の規定により，登録取消又は登載取消の請求をしたとき</t>
  </si>
  <si>
    <t>④写真２葉の裏面に，それぞれ氏名・登録番号・撮影年月日を記載してください。うち１葉は「日弁連提出用」に貼付してください。</t>
  </si>
  <si>
    <t>有</t>
  </si>
  <si>
    <t>昭和</t>
  </si>
  <si>
    <r>
      <t>②入力しましたら</t>
    </r>
    <r>
      <rPr>
        <b/>
        <sz val="12"/>
        <rFont val="ＭＳ Ｐゴシック"/>
        <family val="3"/>
      </rPr>
      <t>「身分証明書発行申請書」</t>
    </r>
    <r>
      <rPr>
        <sz val="12"/>
        <rFont val="ＭＳ Ｐゴシック"/>
        <family val="3"/>
      </rPr>
      <t>シート（緑のタブ）に切り替えて、申請書等（全４枚）をＡ４用紙に印刷してください。</t>
    </r>
  </si>
  <si>
    <r>
      <t>①</t>
    </r>
    <r>
      <rPr>
        <b/>
        <sz val="12"/>
        <rFont val="ＭＳ Ｐゴシック"/>
        <family val="3"/>
      </rPr>
      <t>「データ入力」</t>
    </r>
    <r>
      <rPr>
        <sz val="12"/>
        <rFont val="ＭＳ Ｐゴシック"/>
        <family val="3"/>
      </rPr>
      <t>シート（このシート（赤いタブ）・以下の欄）を入力してください。</t>
    </r>
  </si>
  <si>
    <t>発行の種別</t>
  </si>
  <si>
    <t>5</t>
  </si>
  <si>
    <t>日弁連</t>
  </si>
  <si>
    <t>太郎</t>
  </si>
  <si>
    <t>弁護士</t>
  </si>
  <si>
    <t>東京都</t>
  </si>
  <si>
    <t>千代田区霞が関1-1-3</t>
  </si>
  <si>
    <t>弁護士会館15階</t>
  </si>
  <si>
    <t>日弁連法律事務所</t>
  </si>
  <si>
    <t>希望しない</t>
  </si>
  <si>
    <r>
      <t xml:space="preserve">氏名の併記
</t>
    </r>
    <r>
      <rPr>
        <i/>
        <sz val="11"/>
        <rFont val="ＭＳ Ｐゴシック"/>
        <family val="3"/>
      </rPr>
      <t>※希望の有無を選択</t>
    </r>
  </si>
  <si>
    <r>
      <t xml:space="preserve"> </t>
    </r>
    <r>
      <rPr>
        <sz val="12"/>
        <color indexed="8"/>
        <rFont val="ＭＳ ゴシック"/>
        <family val="3"/>
      </rPr>
      <t>身分証明書記載事項</t>
    </r>
    <r>
      <rPr>
        <sz val="10.5"/>
        <color indexed="8"/>
        <rFont val="ＭＳ 明朝"/>
        <family val="1"/>
      </rPr>
      <t xml:space="preserve">  </t>
    </r>
    <r>
      <rPr>
        <sz val="10"/>
        <color indexed="8"/>
        <rFont val="ＭＳ 明朝"/>
        <family val="1"/>
      </rPr>
      <t>（※弁護士名簿記載の内容）</t>
    </r>
    <r>
      <rPr>
        <sz val="10.5"/>
        <color indexed="8"/>
        <rFont val="ＭＳ 明朝"/>
        <family val="1"/>
      </rPr>
      <t xml:space="preserve">  </t>
    </r>
  </si>
  <si>
    <t>登録/登載番号</t>
  </si>
  <si>
    <r>
      <t xml:space="preserve">写真貼付欄
</t>
    </r>
    <r>
      <rPr>
        <sz val="9"/>
        <rFont val="ＭＳ 明朝"/>
        <family val="1"/>
      </rPr>
      <t>たて4cm×よこ3cm</t>
    </r>
    <r>
      <rPr>
        <sz val="10"/>
        <rFont val="ＭＳ 明朝"/>
        <family val="1"/>
      </rPr>
      <t xml:space="preserve">
無背景，無帽，
ツヤあり</t>
    </r>
  </si>
  <si>
    <t xml:space="preserve">↑ 職務上の氏名を使用している場合は
　 職務上の氏名を記載してください。
</t>
  </si>
  <si>
    <t xml:space="preserve">↑　職務上の氏名を使用している場合は
　　職務上の氏名を記載してください。
</t>
  </si>
  <si>
    <t>（日弁連提出用）</t>
  </si>
  <si>
    <t>（弁護士会控）</t>
  </si>
  <si>
    <t>（本人控）</t>
  </si>
  <si>
    <t>氏　名</t>
  </si>
  <si>
    <t>月</t>
  </si>
  <si>
    <t>（職務上の氏名を使用
している会員）</t>
  </si>
  <si>
    <t>氏名の併記</t>
  </si>
  <si>
    <t>氏　　　　名</t>
  </si>
  <si>
    <r>
      <t>＜添付書類＞</t>
    </r>
    <r>
      <rPr>
        <sz val="10"/>
        <color indexed="10"/>
        <rFont val="ＭＳ 明朝"/>
        <family val="1"/>
      </rPr>
      <t>写真２葉</t>
    </r>
    <r>
      <rPr>
        <sz val="10"/>
        <rFont val="ＭＳ 明朝"/>
        <family val="1"/>
      </rPr>
      <t>（</t>
    </r>
    <r>
      <rPr>
        <sz val="10"/>
        <color indexed="10"/>
        <rFont val="ＭＳ 明朝"/>
        <family val="1"/>
      </rPr>
      <t>たて４cm×よこ３cm</t>
    </r>
    <r>
      <rPr>
        <sz val="10"/>
        <rFont val="ＭＳ 明朝"/>
        <family val="1"/>
      </rPr>
      <t>，１葉はこの申請書の写真貼付欄に貼付してください。）
注 １　写真は，申請前３か月以内に撮影した上半身，無背景，無帽で，ツヤありであること。
　 ２　写真の裏面には，氏名，登録・登載番号，撮影年月日を記入すること。</t>
    </r>
  </si>
  <si>
    <r>
      <t>＜添付書類＞</t>
    </r>
    <r>
      <rPr>
        <sz val="10"/>
        <color indexed="10"/>
        <rFont val="ＭＳ 明朝"/>
        <family val="1"/>
      </rPr>
      <t>写真２葉</t>
    </r>
    <r>
      <rPr>
        <sz val="10"/>
        <rFont val="ＭＳ 明朝"/>
        <family val="1"/>
      </rPr>
      <t>（</t>
    </r>
    <r>
      <rPr>
        <sz val="10"/>
        <color indexed="10"/>
        <rFont val="ＭＳ 明朝"/>
        <family val="1"/>
      </rPr>
      <t>たて４cm×よこ３cm</t>
    </r>
    <r>
      <rPr>
        <sz val="10"/>
        <rFont val="ＭＳ 明朝"/>
        <family val="1"/>
      </rPr>
      <t>，１葉はこの申請書の写真貼付欄に貼付してください。）
注 １　写真は，申請前３か月以内に撮影した上半身，無背景，無帽で，ツヤありであること。
　 ２　写真の裏面には，氏名，登録・登載番号，撮影年月日を記入すること。</t>
    </r>
  </si>
  <si>
    <t xml:space="preserve">　私は，日本弁護士連合会の弁護士等の身分証明書の発行に関する規則に基づき，身分証明書の発行を受けたいので申請します。
  なお，身分証明書の交付を受けた後には，裏面の記載事項を順守することを誓約します。
</t>
  </si>
  <si>
    <r>
      <t xml:space="preserve"> </t>
    </r>
    <r>
      <rPr>
        <sz val="12"/>
        <color indexed="8"/>
        <rFont val="ＭＳ ゴシック"/>
        <family val="3"/>
      </rPr>
      <t>身分証明書記載事項</t>
    </r>
    <r>
      <rPr>
        <sz val="12"/>
        <color indexed="8"/>
        <rFont val="ＭＳ 明朝"/>
        <family val="1"/>
      </rPr>
      <t xml:space="preserve">  （※弁護士名簿記載の内容）  </t>
    </r>
  </si>
  <si>
    <t xml:space="preserve">　私は，日本弁護士連合会の弁護士等の身分証明書の発行に関する規則に基づき，身分証明書の発行を受けたいので申請します。
  なお，身分証明書の交付を受けた後には，裏面の記載事項を順守することを誓約します。
</t>
  </si>
  <si>
    <t>③日弁連提出用・弁護士会控に自著・押印してください。</t>
  </si>
  <si>
    <t>⑤日弁連提出用と弁護士会控，写真１葉を弁護士会の窓口へ提出してください。本人控えと遵守事項はお手元に保管してください。提出は不要です。</t>
  </si>
  <si>
    <t>新規発行</t>
  </si>
  <si>
    <t>記入不要</t>
  </si>
  <si>
    <t>記入不要</t>
  </si>
  <si>
    <t>記入不要</t>
  </si>
  <si>
    <t>【申請書の作成・提出方法】</t>
  </si>
  <si>
    <r>
      <t>①</t>
    </r>
    <r>
      <rPr>
        <b/>
        <sz val="12"/>
        <rFont val="ＭＳ Ｐゴシック"/>
        <family val="3"/>
      </rPr>
      <t>「データ入力」</t>
    </r>
    <r>
      <rPr>
        <sz val="12"/>
        <rFont val="ＭＳ Ｐゴシック"/>
        <family val="3"/>
      </rPr>
      <t>シート（赤いタブ）に入力してください。</t>
    </r>
  </si>
  <si>
    <t>③日弁連提出用・弁護士会控に自署・押印してください。</t>
  </si>
  <si>
    <r>
      <t>【重要・必ずお読みください】
　①この申請用紙は，提出後に取下・変更はできません。　 
　　→提出後に事項変更（氏名や事務所の変更）が予定されている場合は，事項変更後に申請してください
　　　　（弁護士記章の交付方法Ｂを選択した方を除く。）。
　②弁護士記章交付方法Ｂを選択した方は必ず提出してください。　
　③氏名に外字が含まれる方は，登録請求書等記入要領及び別紙６「氏名に外字を使用している場合の氏名表記について
　　　（お願い）」を参照の上，</t>
    </r>
    <r>
      <rPr>
        <b/>
        <sz val="14"/>
        <color indexed="10"/>
        <rFont val="ＭＳ Ｐゴシック"/>
        <family val="3"/>
      </rPr>
      <t>外字表記を希望する場合は，その旨を欄外等に明記してください。</t>
    </r>
    <r>
      <rPr>
        <b/>
        <sz val="14"/>
        <color indexed="8"/>
        <rFont val="ＭＳ Ｐゴシック"/>
        <family val="3"/>
      </rPr>
      <t xml:space="preserve">
　   </t>
    </r>
    <r>
      <rPr>
        <b/>
        <sz val="14"/>
        <color indexed="10"/>
        <rFont val="ＭＳ Ｐゴシック"/>
        <family val="3"/>
      </rPr>
      <t>何も記載がない場合は，正字に変換して発行いたします。</t>
    </r>
    <r>
      <rPr>
        <b/>
        <sz val="14"/>
        <color indexed="8"/>
        <rFont val="ＭＳ Ｐゴシック"/>
        <family val="3"/>
      </rPr>
      <t xml:space="preserve">
　④提出用の写真は，作成まで数ヶ月にわたって保管します。傷や汚れ（クリップ跡・ペンのインクなど）が付かないよう注意し，小袋に入れて提出してください。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</si>
</sst>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lt;=999]000;[&lt;=9999]000\-00;000\-0000"/>
    <numFmt numFmtId="184" formatCode="[$-411]ggge&quot;年&quot;m&quot;月&quot;d&quot;日&quot;;@"/>
    <numFmt numFmtId="185" formatCode="[$-411]ge\.m\.d;@"/>
    <numFmt numFmtId="186" formatCode="e"/>
    <numFmt numFmtId="187" formatCode="gge"/>
    <numFmt numFmtId="188" formatCode="0.E+00"/>
  </numFmts>
  <fonts count="105">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u val="single"/>
      <sz val="11"/>
      <name val="ＭＳ 明朝"/>
      <family val="1"/>
    </font>
    <font>
      <sz val="24"/>
      <name val="ＭＳ ゴシック"/>
      <family val="3"/>
    </font>
    <font>
      <sz val="20"/>
      <name val="ＭＳ 明朝"/>
      <family val="1"/>
    </font>
    <font>
      <sz val="10"/>
      <name val="ＭＳ 明朝"/>
      <family val="1"/>
    </font>
    <font>
      <sz val="14"/>
      <name val="ＭＳ 明朝"/>
      <family val="1"/>
    </font>
    <font>
      <sz val="12"/>
      <name val="ＭＳ 明朝"/>
      <family val="1"/>
    </font>
    <font>
      <sz val="11"/>
      <name val="ＭＳ Ｐ明朝"/>
      <family val="1"/>
    </font>
    <font>
      <sz val="10"/>
      <name val="ＭＳ Ｐゴシック"/>
      <family val="3"/>
    </font>
    <font>
      <sz val="8"/>
      <name val="ＭＳ 明朝"/>
      <family val="1"/>
    </font>
    <font>
      <sz val="9"/>
      <name val="ＭＳ 明朝"/>
      <family val="1"/>
    </font>
    <font>
      <b/>
      <sz val="12"/>
      <name val="HG行書体"/>
      <family val="4"/>
    </font>
    <font>
      <b/>
      <sz val="11"/>
      <name val="HG行書体"/>
      <family val="4"/>
    </font>
    <font>
      <sz val="16"/>
      <name val="ＭＳ 明朝"/>
      <family val="1"/>
    </font>
    <font>
      <sz val="12"/>
      <name val="ＭＳ Ｐゴシック"/>
      <family val="3"/>
    </font>
    <font>
      <sz val="11"/>
      <color indexed="23"/>
      <name val="ＭＳ Ｐゴシック"/>
      <family val="3"/>
    </font>
    <font>
      <sz val="11"/>
      <color indexed="55"/>
      <name val="ＭＳ Ｐゴシック"/>
      <family val="3"/>
    </font>
    <font>
      <sz val="11"/>
      <color indexed="23"/>
      <name val="ＭＳ ゴシック"/>
      <family val="3"/>
    </font>
    <font>
      <sz val="11"/>
      <name val="ＭＳ ゴシック"/>
      <family val="3"/>
    </font>
    <font>
      <b/>
      <i/>
      <sz val="14"/>
      <name val="ＭＳ Ｐゴシック"/>
      <family val="3"/>
    </font>
    <font>
      <b/>
      <sz val="12"/>
      <name val="ＭＳ Ｐゴシック"/>
      <family val="3"/>
    </font>
    <font>
      <i/>
      <sz val="11"/>
      <name val="ＭＳ Ｐゴシック"/>
      <family val="3"/>
    </font>
    <font>
      <sz val="10.5"/>
      <color indexed="8"/>
      <name val="ＭＳ 明朝"/>
      <family val="1"/>
    </font>
    <font>
      <sz val="12"/>
      <color indexed="8"/>
      <name val="ＭＳ ゴシック"/>
      <family val="3"/>
    </font>
    <font>
      <sz val="10"/>
      <color indexed="8"/>
      <name val="ＭＳ 明朝"/>
      <family val="1"/>
    </font>
    <font>
      <sz val="10"/>
      <color indexed="10"/>
      <name val="ＭＳ 明朝"/>
      <family val="1"/>
    </font>
    <font>
      <sz val="12"/>
      <color indexed="8"/>
      <name val="ＭＳ 明朝"/>
      <family val="1"/>
    </font>
    <font>
      <b/>
      <sz val="14"/>
      <color indexed="8"/>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ゴシック"/>
      <family val="3"/>
    </font>
    <font>
      <b/>
      <sz val="16"/>
      <color indexed="8"/>
      <name val="ＭＳ Ｐゴシック"/>
      <family val="3"/>
    </font>
    <font>
      <sz val="11"/>
      <color indexed="10"/>
      <name val="ＭＳ 明朝"/>
      <family val="1"/>
    </font>
    <font>
      <u val="single"/>
      <sz val="9"/>
      <color indexed="12"/>
      <name val="ＭＳ Ｐゴシック"/>
      <family val="3"/>
    </font>
    <font>
      <sz val="11"/>
      <color indexed="22"/>
      <name val="ＭＳ Ｐゴシック"/>
      <family val="3"/>
    </font>
    <font>
      <sz val="14"/>
      <color indexed="8"/>
      <name val="ＭＳ Ｐゴシック"/>
      <family val="3"/>
    </font>
    <font>
      <sz val="8"/>
      <color indexed="23"/>
      <name val="ＭＳ ゴシック"/>
      <family val="3"/>
    </font>
    <font>
      <sz val="9"/>
      <color indexed="22"/>
      <name val="ＭＳ 明朝"/>
      <family val="1"/>
    </font>
    <font>
      <sz val="14"/>
      <color indexed="10"/>
      <name val="ＭＳ 明朝"/>
      <family val="1"/>
    </font>
    <font>
      <sz val="9"/>
      <color indexed="9"/>
      <name val="ＭＳ Ｐゴシック"/>
      <family val="3"/>
    </font>
    <font>
      <sz val="10"/>
      <color indexed="8"/>
      <name val="ＭＳ Ｐゴシック"/>
      <family val="3"/>
    </font>
    <font>
      <b/>
      <sz val="11"/>
      <color indexed="10"/>
      <name val="ＭＳ Ｐゴシック"/>
      <family val="3"/>
    </font>
    <font>
      <b/>
      <sz val="18"/>
      <color indexed="8"/>
      <name val="ＭＳ Ｐゴシック"/>
      <family val="3"/>
    </font>
    <font>
      <b/>
      <sz val="36"/>
      <color indexed="62"/>
      <name val="ＤＦ特太ゴシック体"/>
      <family val="3"/>
    </font>
    <font>
      <sz val="11"/>
      <color indexed="8"/>
      <name val="Calibri"/>
      <family val="2"/>
    </font>
    <font>
      <sz val="11"/>
      <color indexed="9"/>
      <name val="Calibri"/>
      <family val="2"/>
    </font>
    <font>
      <sz val="10"/>
      <color indexed="8"/>
      <name val="Calibri"/>
      <family val="2"/>
    </font>
    <font>
      <b/>
      <sz val="11"/>
      <color indexed="8"/>
      <name val="Calibri"/>
      <family val="2"/>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theme="0" tint="-0.4999699890613556"/>
      <name val="Calibri"/>
      <family val="3"/>
    </font>
    <font>
      <sz val="11"/>
      <name val="Calibri"/>
      <family val="3"/>
    </font>
    <font>
      <sz val="11"/>
      <color theme="0" tint="-0.3499799966812134"/>
      <name val="Calibri"/>
      <family val="3"/>
    </font>
    <font>
      <b/>
      <sz val="16"/>
      <color theme="1"/>
      <name val="Calibri"/>
      <family val="3"/>
    </font>
    <font>
      <sz val="11"/>
      <color rgb="FFFF0000"/>
      <name val="ＭＳ 明朝"/>
      <family val="1"/>
    </font>
    <font>
      <sz val="12"/>
      <name val="Calibri"/>
      <family val="3"/>
    </font>
    <font>
      <u val="single"/>
      <sz val="9"/>
      <color theme="10"/>
      <name val="ＭＳ Ｐゴシック"/>
      <family val="3"/>
    </font>
    <font>
      <sz val="11"/>
      <color theme="0" tint="-0.1499900072813034"/>
      <name val="Calibri"/>
      <family val="3"/>
    </font>
    <font>
      <sz val="10.5"/>
      <color theme="1"/>
      <name val="ＭＳ 明朝"/>
      <family val="1"/>
    </font>
    <font>
      <sz val="12"/>
      <color theme="1"/>
      <name val="ＭＳ 明朝"/>
      <family val="1"/>
    </font>
    <font>
      <sz val="11"/>
      <color theme="0" tint="-0.24997000396251678"/>
      <name val="Calibri"/>
      <family val="3"/>
    </font>
    <font>
      <b/>
      <sz val="14"/>
      <color theme="1"/>
      <name val="Calibri"/>
      <family val="3"/>
    </font>
    <font>
      <sz val="8"/>
      <color theme="0" tint="-0.4999699890613556"/>
      <name val="ＭＳ ゴシック"/>
      <family val="3"/>
    </font>
    <font>
      <sz val="14"/>
      <color theme="1"/>
      <name val="Calibri"/>
      <family val="3"/>
    </font>
    <font>
      <sz val="9"/>
      <color theme="0" tint="-0.1499900072813034"/>
      <name val="ＭＳ 明朝"/>
      <family val="1"/>
    </font>
    <font>
      <sz val="14"/>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9"/>
        <bgColor indexed="64"/>
      </patternFill>
    </fill>
    <fill>
      <patternFill patternType="solid">
        <fgColor rgb="FFCCFFFF"/>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style="thin"/>
    </border>
    <border>
      <left style="thin"/>
      <right style="thin"/>
      <top style="dotted"/>
      <bottom style="thin"/>
    </border>
    <border>
      <left style="thin"/>
      <right style="thin"/>
      <top style="thin"/>
      <bottom style="thin"/>
    </border>
    <border>
      <left>
        <color indexed="63"/>
      </left>
      <right>
        <color indexed="63"/>
      </right>
      <top>
        <color indexed="63"/>
      </top>
      <bottom style="medium"/>
    </border>
    <border>
      <left/>
      <right/>
      <top style="thin"/>
      <bottom style="thin"/>
    </border>
    <border>
      <left/>
      <right style="thin"/>
      <top style="thin"/>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style="thin"/>
      <top style="thin"/>
      <bottom/>
    </border>
    <border>
      <left/>
      <right/>
      <top style="thin"/>
      <bottom/>
    </border>
    <border>
      <left style="thin"/>
      <right style="hair"/>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top style="thin"/>
      <bottom style="hair"/>
    </border>
    <border>
      <left/>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border>
    <border>
      <left>
        <color indexed="63"/>
      </left>
      <right style="thin"/>
      <top>
        <color indexed="63"/>
      </top>
      <bottom style="thin"/>
    </border>
    <border>
      <left style="dashed"/>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top>
        <color indexed="63"/>
      </top>
      <bottom>
        <color indexed="63"/>
      </bottom>
    </border>
    <border>
      <left/>
      <right style="thin"/>
      <top>
        <color indexed="63"/>
      </top>
      <bottom>
        <color indexed="63"/>
      </bottom>
    </border>
    <border>
      <left/>
      <right/>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2" fillId="0" borderId="0">
      <alignment/>
      <protection/>
    </xf>
    <xf numFmtId="0" fontId="86" fillId="0" borderId="0" applyNumberFormat="0" applyFill="0" applyBorder="0" applyAlignment="0" applyProtection="0"/>
    <xf numFmtId="0" fontId="87" fillId="32" borderId="0" applyNumberFormat="0" applyBorder="0" applyAlignment="0" applyProtection="0"/>
  </cellStyleXfs>
  <cellXfs count="420">
    <xf numFmtId="0" fontId="0" fillId="0" borderId="0" xfId="0" applyFont="1" applyAlignment="1">
      <alignment vertical="center"/>
    </xf>
    <xf numFmtId="0" fontId="3" fillId="33" borderId="0" xfId="61" applyFont="1" applyFill="1" applyAlignment="1" applyProtection="1">
      <alignment vertical="center"/>
      <protection hidden="1"/>
    </xf>
    <xf numFmtId="0" fontId="3" fillId="0" borderId="0" xfId="61" applyFont="1" applyFill="1" applyAlignment="1" applyProtection="1">
      <alignment vertical="center"/>
      <protection hidden="1"/>
    </xf>
    <xf numFmtId="0" fontId="3" fillId="34" borderId="0" xfId="61" applyFont="1" applyFill="1" applyAlignment="1" applyProtection="1">
      <alignment vertical="center"/>
      <protection hidden="1"/>
    </xf>
    <xf numFmtId="0" fontId="5" fillId="33" borderId="0" xfId="61" applyFont="1" applyFill="1" applyAlignment="1" applyProtection="1">
      <alignment vertical="center"/>
      <protection hidden="1"/>
    </xf>
    <xf numFmtId="0" fontId="3" fillId="33" borderId="0" xfId="61" applyFont="1" applyFill="1" applyBorder="1" applyAlignment="1" applyProtection="1">
      <alignment horizontal="center" vertical="center"/>
      <protection hidden="1"/>
    </xf>
    <xf numFmtId="0" fontId="7" fillId="33" borderId="0" xfId="61" applyFont="1" applyFill="1" applyAlignment="1" applyProtection="1">
      <alignment horizontal="distributed" vertical="center"/>
      <protection hidden="1"/>
    </xf>
    <xf numFmtId="0" fontId="3" fillId="33" borderId="0" xfId="61" applyFont="1" applyFill="1" applyAlignment="1" applyProtection="1">
      <alignment horizontal="center" vertical="center"/>
      <protection hidden="1"/>
    </xf>
    <xf numFmtId="0" fontId="9" fillId="0" borderId="0" xfId="61" applyFont="1" applyFill="1" applyAlignment="1" applyProtection="1">
      <alignment vertical="center"/>
      <protection hidden="1"/>
    </xf>
    <xf numFmtId="0" fontId="3" fillId="33" borderId="0" xfId="61" applyFont="1" applyFill="1" applyBorder="1" applyAlignment="1" applyProtection="1">
      <alignment vertical="center"/>
      <protection hidden="1"/>
    </xf>
    <xf numFmtId="176" fontId="10" fillId="33" borderId="0" xfId="61" applyNumberFormat="1" applyFont="1" applyFill="1" applyBorder="1" applyAlignment="1" applyProtection="1">
      <alignment vertical="center"/>
      <protection hidden="1"/>
    </xf>
    <xf numFmtId="0" fontId="8" fillId="0" borderId="0" xfId="61" applyFont="1" applyFill="1" applyAlignment="1" applyProtection="1">
      <alignment vertical="center"/>
      <protection hidden="1"/>
    </xf>
    <xf numFmtId="0" fontId="8" fillId="35" borderId="0" xfId="61" applyFont="1" applyFill="1" applyAlignment="1" applyProtection="1">
      <alignment vertical="center"/>
      <protection hidden="1"/>
    </xf>
    <xf numFmtId="0" fontId="3" fillId="35" borderId="0" xfId="61" applyFont="1" applyFill="1" applyAlignment="1" applyProtection="1">
      <alignment vertical="center"/>
      <protection hidden="1"/>
    </xf>
    <xf numFmtId="0" fontId="3" fillId="36" borderId="0" xfId="61" applyFont="1" applyFill="1" applyAlignment="1" applyProtection="1">
      <alignment vertical="center"/>
      <protection hidden="1"/>
    </xf>
    <xf numFmtId="176" fontId="10" fillId="36" borderId="0" xfId="61" applyNumberFormat="1" applyFont="1" applyFill="1" applyBorder="1" applyAlignment="1" applyProtection="1">
      <alignment vertical="center"/>
      <protection hidden="1"/>
    </xf>
    <xf numFmtId="0" fontId="3" fillId="36" borderId="0" xfId="61" applyFont="1" applyFill="1" applyBorder="1" applyAlignment="1" applyProtection="1">
      <alignment vertical="center"/>
      <protection hidden="1"/>
    </xf>
    <xf numFmtId="0" fontId="8" fillId="33" borderId="0" xfId="61" applyNumberFormat="1" applyFont="1" applyFill="1" applyAlignment="1" applyProtection="1">
      <alignment horizontal="center" vertical="center"/>
      <protection hidden="1"/>
    </xf>
    <xf numFmtId="0" fontId="0" fillId="35" borderId="0" xfId="0" applyFill="1" applyAlignment="1">
      <alignment vertical="center"/>
    </xf>
    <xf numFmtId="49" fontId="20" fillId="35" borderId="10" xfId="0" applyNumberFormat="1" applyFont="1" applyFill="1" applyBorder="1" applyAlignment="1" applyProtection="1">
      <alignment vertical="center"/>
      <protection hidden="1"/>
    </xf>
    <xf numFmtId="49" fontId="20" fillId="35" borderId="11" xfId="0" applyNumberFormat="1" applyFont="1" applyFill="1" applyBorder="1" applyAlignment="1" applyProtection="1">
      <alignment vertical="center"/>
      <protection hidden="1"/>
    </xf>
    <xf numFmtId="49" fontId="0" fillId="37" borderId="12" xfId="0" applyNumberFormat="1" applyFill="1" applyBorder="1" applyAlignment="1" applyProtection="1">
      <alignment horizontal="center" vertical="center"/>
      <protection hidden="1"/>
    </xf>
    <xf numFmtId="49" fontId="0" fillId="37" borderId="13" xfId="0" applyNumberFormat="1" applyFill="1" applyBorder="1" applyAlignment="1" applyProtection="1">
      <alignment horizontal="center" vertical="center"/>
      <protection hidden="1"/>
    </xf>
    <xf numFmtId="49" fontId="21" fillId="35" borderId="0" xfId="0" applyNumberFormat="1" applyFont="1" applyFill="1" applyBorder="1" applyAlignment="1" applyProtection="1">
      <alignment horizontal="center" vertical="center"/>
      <protection hidden="1"/>
    </xf>
    <xf numFmtId="49" fontId="21" fillId="36" borderId="10" xfId="0" applyNumberFormat="1" applyFont="1" applyFill="1" applyBorder="1" applyAlignment="1" applyProtection="1">
      <alignment horizontal="center" vertical="center"/>
      <protection hidden="1"/>
    </xf>
    <xf numFmtId="49" fontId="0" fillId="37" borderId="14" xfId="0" applyNumberFormat="1" applyFill="1" applyBorder="1" applyAlignment="1" applyProtection="1">
      <alignment horizontal="center" vertical="center"/>
      <protection hidden="1"/>
    </xf>
    <xf numFmtId="0" fontId="6" fillId="33" borderId="0" xfId="61" applyFont="1" applyFill="1" applyAlignment="1" applyProtection="1">
      <alignment horizontal="center" vertical="center"/>
      <protection hidden="1"/>
    </xf>
    <xf numFmtId="176" fontId="8" fillId="33" borderId="0" xfId="61" applyNumberFormat="1" applyFont="1" applyFill="1" applyBorder="1" applyAlignment="1" applyProtection="1">
      <alignment horizontal="center" vertical="center"/>
      <protection hidden="1"/>
    </xf>
    <xf numFmtId="176" fontId="14" fillId="33" borderId="0" xfId="61" applyNumberFormat="1" applyFont="1" applyFill="1" applyBorder="1" applyAlignment="1" applyProtection="1">
      <alignment horizontal="center" vertical="center"/>
      <protection hidden="1"/>
    </xf>
    <xf numFmtId="0" fontId="8" fillId="33" borderId="0" xfId="61" applyNumberFormat="1" applyFont="1" applyFill="1" applyBorder="1" applyAlignment="1" applyProtection="1">
      <alignment vertical="center"/>
      <protection hidden="1"/>
    </xf>
    <xf numFmtId="176" fontId="17" fillId="33" borderId="0" xfId="61" applyNumberFormat="1" applyFont="1" applyFill="1" applyBorder="1" applyAlignment="1" applyProtection="1">
      <alignment vertical="center"/>
      <protection hidden="1"/>
    </xf>
    <xf numFmtId="0" fontId="10" fillId="33" borderId="0" xfId="61" applyNumberFormat="1" applyFont="1" applyFill="1" applyAlignment="1" applyProtection="1">
      <alignment vertical="center"/>
      <protection hidden="1"/>
    </xf>
    <xf numFmtId="0" fontId="0" fillId="0" borderId="0" xfId="0" applyAlignment="1">
      <alignment vertical="center"/>
    </xf>
    <xf numFmtId="176" fontId="10" fillId="33" borderId="0" xfId="61" applyNumberFormat="1" applyFont="1" applyFill="1" applyAlignment="1" applyProtection="1">
      <alignment vertical="center"/>
      <protection hidden="1"/>
    </xf>
    <xf numFmtId="0" fontId="13" fillId="33" borderId="0" xfId="61" applyNumberFormat="1" applyFont="1" applyFill="1" applyBorder="1" applyAlignment="1" applyProtection="1">
      <alignment/>
      <protection hidden="1"/>
    </xf>
    <xf numFmtId="0" fontId="13" fillId="33" borderId="0" xfId="61" applyNumberFormat="1" applyFont="1" applyFill="1" applyBorder="1" applyAlignment="1" applyProtection="1">
      <alignment vertical="distributed"/>
      <protection hidden="1"/>
    </xf>
    <xf numFmtId="176" fontId="10" fillId="0" borderId="0" xfId="61" applyNumberFormat="1" applyFont="1" applyFill="1" applyBorder="1" applyAlignment="1" applyProtection="1">
      <alignment vertical="center"/>
      <protection hidden="1"/>
    </xf>
    <xf numFmtId="176" fontId="10" fillId="33" borderId="0" xfId="61" applyNumberFormat="1" applyFont="1" applyFill="1" applyBorder="1" applyAlignment="1" applyProtection="1">
      <alignment vertical="center"/>
      <protection hidden="1"/>
    </xf>
    <xf numFmtId="0" fontId="8" fillId="33" borderId="0" xfId="61" applyFont="1" applyFill="1" applyBorder="1" applyAlignment="1" applyProtection="1">
      <alignment vertical="center"/>
      <protection hidden="1"/>
    </xf>
    <xf numFmtId="176" fontId="10" fillId="33" borderId="0" xfId="61" applyNumberFormat="1" applyFont="1" applyFill="1" applyBorder="1" applyAlignment="1" applyProtection="1">
      <alignment vertical="center" wrapText="1"/>
      <protection hidden="1"/>
    </xf>
    <xf numFmtId="0" fontId="8" fillId="33" borderId="0" xfId="61" applyFont="1" applyFill="1" applyBorder="1" applyAlignment="1" applyProtection="1">
      <alignment vertical="center" readingOrder="1"/>
      <protection hidden="1"/>
    </xf>
    <xf numFmtId="0" fontId="8" fillId="36" borderId="0" xfId="61" applyFont="1" applyFill="1" applyBorder="1" applyAlignment="1" applyProtection="1">
      <alignment vertical="center" readingOrder="1"/>
      <protection hidden="1"/>
    </xf>
    <xf numFmtId="0" fontId="9" fillId="33" borderId="0" xfId="61" applyNumberFormat="1" applyFont="1" applyFill="1" applyBorder="1" applyAlignment="1" applyProtection="1">
      <alignment horizontal="center" vertical="center"/>
      <protection hidden="1"/>
    </xf>
    <xf numFmtId="0" fontId="17" fillId="33" borderId="0" xfId="61" applyNumberFormat="1" applyFont="1" applyFill="1" applyBorder="1" applyAlignment="1" applyProtection="1">
      <alignment/>
      <protection hidden="1"/>
    </xf>
    <xf numFmtId="49" fontId="21" fillId="36" borderId="11" xfId="0" applyNumberFormat="1" applyFont="1" applyFill="1" applyBorder="1" applyAlignment="1" applyProtection="1">
      <alignment horizontal="center" vertical="center"/>
      <protection hidden="1"/>
    </xf>
    <xf numFmtId="49" fontId="0" fillId="38" borderId="14" xfId="0" applyNumberFormat="1" applyFill="1" applyBorder="1" applyAlignment="1" applyProtection="1">
      <alignment horizontal="center" vertical="center" wrapText="1"/>
      <protection hidden="1"/>
    </xf>
    <xf numFmtId="49" fontId="88" fillId="35" borderId="0" xfId="0" applyNumberFormat="1" applyFont="1" applyFill="1" applyBorder="1" applyAlignment="1" applyProtection="1">
      <alignment vertical="center"/>
      <protection hidden="1"/>
    </xf>
    <xf numFmtId="49" fontId="0" fillId="39" borderId="14" xfId="0" applyNumberFormat="1" applyFill="1" applyBorder="1" applyAlignment="1" applyProtection="1">
      <alignment horizontal="center" vertical="center"/>
      <protection hidden="1"/>
    </xf>
    <xf numFmtId="0" fontId="0" fillId="35" borderId="0" xfId="0" applyFill="1" applyBorder="1" applyAlignment="1">
      <alignment vertical="center"/>
    </xf>
    <xf numFmtId="0" fontId="0" fillId="35" borderId="0" xfId="0" applyFill="1" applyBorder="1" applyAlignment="1">
      <alignment horizontal="center" vertical="center"/>
    </xf>
    <xf numFmtId="0" fontId="89" fillId="35" borderId="0" xfId="0" applyFont="1" applyFill="1" applyBorder="1" applyAlignment="1">
      <alignment horizontal="center" vertical="center"/>
    </xf>
    <xf numFmtId="49" fontId="90" fillId="35" borderId="0" xfId="0" applyNumberFormat="1" applyFont="1" applyFill="1" applyBorder="1" applyAlignment="1" applyProtection="1">
      <alignment vertical="center"/>
      <protection locked="0"/>
    </xf>
    <xf numFmtId="0" fontId="89" fillId="35" borderId="0" xfId="0" applyFont="1" applyFill="1" applyBorder="1" applyAlignment="1">
      <alignment vertical="center"/>
    </xf>
    <xf numFmtId="0" fontId="90" fillId="35" borderId="0" xfId="0" applyNumberFormat="1" applyFont="1" applyFill="1" applyBorder="1" applyAlignment="1" applyProtection="1">
      <alignment vertical="center"/>
      <protection locked="0"/>
    </xf>
    <xf numFmtId="0" fontId="10" fillId="33" borderId="15" xfId="61" applyNumberFormat="1" applyFont="1" applyFill="1" applyBorder="1" applyAlignment="1" applyProtection="1">
      <alignment/>
      <protection hidden="1"/>
    </xf>
    <xf numFmtId="49" fontId="21" fillId="35" borderId="0" xfId="0" applyNumberFormat="1" applyFont="1" applyFill="1" applyBorder="1" applyAlignment="1" applyProtection="1">
      <alignment vertical="center"/>
      <protection hidden="1"/>
    </xf>
    <xf numFmtId="49" fontId="21" fillId="35" borderId="0" xfId="0" applyNumberFormat="1" applyFont="1" applyFill="1" applyBorder="1" applyAlignment="1" applyProtection="1">
      <alignment vertical="center" wrapText="1"/>
      <protection hidden="1"/>
    </xf>
    <xf numFmtId="0" fontId="90" fillId="35" borderId="0" xfId="0" applyFont="1" applyFill="1" applyBorder="1" applyAlignment="1">
      <alignment horizontal="left"/>
    </xf>
    <xf numFmtId="49" fontId="91" fillId="36" borderId="16" xfId="0" applyNumberFormat="1" applyFont="1" applyFill="1" applyBorder="1" applyAlignment="1" applyProtection="1">
      <alignment horizontal="center" vertical="center"/>
      <protection/>
    </xf>
    <xf numFmtId="49" fontId="91" fillId="36" borderId="17" xfId="0" applyNumberFormat="1" applyFont="1" applyFill="1" applyBorder="1" applyAlignment="1" applyProtection="1">
      <alignment horizontal="center" vertical="center"/>
      <protection/>
    </xf>
    <xf numFmtId="49" fontId="0" fillId="35" borderId="0" xfId="0" applyNumberFormat="1" applyFill="1" applyAlignment="1">
      <alignment vertical="center"/>
    </xf>
    <xf numFmtId="0" fontId="0" fillId="35" borderId="18" xfId="0" applyFill="1" applyBorder="1" applyAlignment="1">
      <alignment vertical="center"/>
    </xf>
    <xf numFmtId="0" fontId="0" fillId="35" borderId="19" xfId="0" applyFill="1" applyBorder="1" applyAlignment="1">
      <alignment vertical="center"/>
    </xf>
    <xf numFmtId="0" fontId="0" fillId="35" borderId="20" xfId="0" applyFill="1" applyBorder="1" applyAlignment="1">
      <alignment vertical="center"/>
    </xf>
    <xf numFmtId="0" fontId="92" fillId="35" borderId="21" xfId="0" applyFont="1" applyFill="1" applyBorder="1" applyAlignment="1">
      <alignment vertical="center"/>
    </xf>
    <xf numFmtId="0" fontId="10" fillId="33" borderId="0" xfId="61" applyFont="1" applyFill="1" applyBorder="1" applyAlignment="1" applyProtection="1">
      <alignment vertical="top" wrapText="1"/>
      <protection hidden="1"/>
    </xf>
    <xf numFmtId="0" fontId="8" fillId="33" borderId="0" xfId="61" applyNumberFormat="1" applyFont="1" applyFill="1" applyBorder="1" applyAlignment="1" applyProtection="1">
      <alignment vertical="center" wrapText="1"/>
      <protection hidden="1"/>
    </xf>
    <xf numFmtId="0" fontId="0" fillId="40" borderId="14" xfId="0" applyFill="1" applyBorder="1" applyAlignment="1">
      <alignment horizontal="center" vertical="center"/>
    </xf>
    <xf numFmtId="0" fontId="89" fillId="36" borderId="12" xfId="0" applyFont="1" applyFill="1" applyBorder="1" applyAlignment="1">
      <alignment horizontal="center" vertical="center"/>
    </xf>
    <xf numFmtId="0" fontId="89" fillId="36" borderId="16" xfId="0" applyFont="1" applyFill="1" applyBorder="1" applyAlignment="1">
      <alignment vertical="center"/>
    </xf>
    <xf numFmtId="0" fontId="89" fillId="36" borderId="17" xfId="0" applyFont="1" applyFill="1" applyBorder="1" applyAlignment="1">
      <alignment vertical="center"/>
    </xf>
    <xf numFmtId="0" fontId="90" fillId="35" borderId="0" xfId="0" applyFont="1" applyFill="1" applyAlignment="1">
      <alignment vertical="center"/>
    </xf>
    <xf numFmtId="0" fontId="0" fillId="35" borderId="0" xfId="0" applyFill="1" applyAlignment="1" applyProtection="1">
      <alignment vertical="center"/>
      <protection hidden="1"/>
    </xf>
    <xf numFmtId="0" fontId="93" fillId="35" borderId="0" xfId="61" applyFont="1" applyFill="1" applyAlignment="1" applyProtection="1">
      <alignment vertical="center"/>
      <protection hidden="1"/>
    </xf>
    <xf numFmtId="0" fontId="93" fillId="35" borderId="0" xfId="61" applyFont="1" applyFill="1" applyBorder="1" applyAlignment="1" applyProtection="1">
      <alignment vertical="center"/>
      <protection hidden="1"/>
    </xf>
    <xf numFmtId="0" fontId="5" fillId="35" borderId="0" xfId="61" applyFont="1" applyFill="1" applyAlignment="1" applyProtection="1">
      <alignment vertical="center"/>
      <protection hidden="1"/>
    </xf>
    <xf numFmtId="0" fontId="6" fillId="35" borderId="0" xfId="61" applyFont="1" applyFill="1" applyAlignment="1" applyProtection="1">
      <alignment vertical="center"/>
      <protection hidden="1"/>
    </xf>
    <xf numFmtId="0" fontId="6" fillId="35" borderId="0" xfId="61" applyFont="1" applyFill="1" applyBorder="1" applyAlignment="1" applyProtection="1">
      <alignment vertical="center"/>
      <protection hidden="1"/>
    </xf>
    <xf numFmtId="0" fontId="6" fillId="35" borderId="0" xfId="61" applyFont="1" applyFill="1" applyAlignment="1" applyProtection="1">
      <alignment horizontal="center" vertical="center"/>
      <protection hidden="1"/>
    </xf>
    <xf numFmtId="0" fontId="6" fillId="35" borderId="0" xfId="61" applyFont="1" applyFill="1" applyBorder="1" applyAlignment="1" applyProtection="1">
      <alignment horizontal="center" vertical="center"/>
      <protection hidden="1"/>
    </xf>
    <xf numFmtId="0" fontId="3" fillId="35" borderId="0" xfId="61" applyFont="1" applyFill="1" applyBorder="1" applyAlignment="1" applyProtection="1">
      <alignment horizontal="center" vertical="center"/>
      <protection hidden="1"/>
    </xf>
    <xf numFmtId="0" fontId="3" fillId="35" borderId="0" xfId="61" applyFont="1" applyFill="1" applyBorder="1" applyAlignment="1" applyProtection="1">
      <alignment vertical="center"/>
      <protection hidden="1"/>
    </xf>
    <xf numFmtId="0" fontId="7" fillId="35" borderId="0" xfId="61" applyFont="1" applyFill="1" applyBorder="1" applyAlignment="1" applyProtection="1">
      <alignment horizontal="distributed" vertical="center"/>
      <protection hidden="1"/>
    </xf>
    <xf numFmtId="0" fontId="10" fillId="35" borderId="0" xfId="61" applyNumberFormat="1" applyFont="1" applyFill="1" applyBorder="1" applyAlignment="1" applyProtection="1">
      <alignment vertical="center"/>
      <protection hidden="1"/>
    </xf>
    <xf numFmtId="0" fontId="0" fillId="35" borderId="0" xfId="0" applyFill="1" applyBorder="1" applyAlignment="1">
      <alignment vertical="center"/>
    </xf>
    <xf numFmtId="176" fontId="10" fillId="35" borderId="0" xfId="61" applyNumberFormat="1" applyFont="1" applyFill="1" applyBorder="1" applyAlignment="1" applyProtection="1">
      <alignment vertical="center"/>
      <protection hidden="1"/>
    </xf>
    <xf numFmtId="0" fontId="8" fillId="35" borderId="0" xfId="61" applyNumberFormat="1" applyFont="1" applyFill="1" applyBorder="1" applyAlignment="1" applyProtection="1">
      <alignment vertical="center" wrapText="1"/>
      <protection hidden="1"/>
    </xf>
    <xf numFmtId="0" fontId="8" fillId="35" borderId="0" xfId="61" applyNumberFormat="1" applyFont="1" applyFill="1" applyBorder="1" applyAlignment="1" applyProtection="1">
      <alignment vertical="center"/>
      <protection hidden="1"/>
    </xf>
    <xf numFmtId="0" fontId="8" fillId="35" borderId="0" xfId="61" applyNumberFormat="1" applyFont="1" applyFill="1" applyBorder="1" applyAlignment="1" applyProtection="1">
      <alignment horizontal="center" vertical="center"/>
      <protection hidden="1"/>
    </xf>
    <xf numFmtId="0" fontId="9" fillId="35" borderId="0" xfId="61" applyFont="1" applyFill="1" applyBorder="1" applyAlignment="1" applyProtection="1">
      <alignment vertical="center"/>
      <protection hidden="1"/>
    </xf>
    <xf numFmtId="0" fontId="3" fillId="35" borderId="0" xfId="61" applyFont="1" applyFill="1" applyBorder="1" applyAlignment="1" applyProtection="1">
      <alignment vertical="center" wrapText="1"/>
      <protection hidden="1"/>
    </xf>
    <xf numFmtId="176" fontId="3" fillId="35" borderId="0" xfId="61" applyNumberFormat="1" applyFont="1" applyFill="1" applyBorder="1" applyAlignment="1" applyProtection="1">
      <alignment vertical="center"/>
      <protection hidden="1"/>
    </xf>
    <xf numFmtId="0" fontId="11" fillId="35" borderId="0" xfId="61" applyFont="1" applyFill="1" applyBorder="1" applyAlignment="1" applyProtection="1">
      <alignment vertical="center" shrinkToFit="1"/>
      <protection hidden="1"/>
    </xf>
    <xf numFmtId="0" fontId="0" fillId="35" borderId="0" xfId="0" applyFill="1" applyBorder="1" applyAlignment="1">
      <alignment vertical="center" shrinkToFit="1"/>
    </xf>
    <xf numFmtId="0" fontId="90" fillId="35" borderId="0" xfId="0" applyFont="1" applyFill="1" applyBorder="1" applyAlignment="1">
      <alignment vertical="center"/>
    </xf>
    <xf numFmtId="0" fontId="90" fillId="35" borderId="0" xfId="0" applyFont="1" applyFill="1" applyBorder="1" applyAlignment="1">
      <alignment vertical="center" wrapText="1"/>
    </xf>
    <xf numFmtId="0" fontId="11" fillId="35" borderId="0" xfId="61" applyFont="1" applyFill="1" applyBorder="1" applyAlignment="1" applyProtection="1">
      <alignment vertical="center"/>
      <protection hidden="1"/>
    </xf>
    <xf numFmtId="0" fontId="8" fillId="35" borderId="0" xfId="61" applyNumberFormat="1" applyFont="1" applyFill="1" applyBorder="1" applyAlignment="1" applyProtection="1">
      <alignment vertical="center"/>
      <protection hidden="1"/>
    </xf>
    <xf numFmtId="176" fontId="0" fillId="35" borderId="0" xfId="0" applyNumberFormat="1" applyFill="1" applyBorder="1" applyAlignment="1">
      <alignment vertical="center"/>
    </xf>
    <xf numFmtId="176" fontId="9" fillId="35" borderId="0" xfId="61" applyNumberFormat="1" applyFont="1" applyFill="1" applyBorder="1" applyAlignment="1" applyProtection="1">
      <alignment vertical="center"/>
      <protection hidden="1"/>
    </xf>
    <xf numFmtId="0" fontId="9" fillId="35" borderId="0" xfId="61" applyNumberFormat="1" applyFont="1" applyFill="1" applyBorder="1" applyAlignment="1" applyProtection="1">
      <alignment horizontal="center" vertical="center"/>
      <protection hidden="1"/>
    </xf>
    <xf numFmtId="0" fontId="3" fillId="35" borderId="0" xfId="61" applyNumberFormat="1" applyFont="1" applyFill="1" applyBorder="1" applyAlignment="1" applyProtection="1">
      <alignment horizontal="center" vertical="center"/>
      <protection hidden="1"/>
    </xf>
    <xf numFmtId="0" fontId="3" fillId="35" borderId="0" xfId="61" applyNumberFormat="1" applyFont="1" applyFill="1" applyBorder="1" applyAlignment="1" applyProtection="1">
      <alignment vertical="center"/>
      <protection hidden="1"/>
    </xf>
    <xf numFmtId="0" fontId="12" fillId="35" borderId="0" xfId="61" applyNumberFormat="1" applyFont="1" applyFill="1" applyBorder="1" applyAlignment="1" applyProtection="1">
      <alignment/>
      <protection hidden="1"/>
    </xf>
    <xf numFmtId="0" fontId="2" fillId="35" borderId="0" xfId="61" applyNumberFormat="1" applyFont="1" applyFill="1" applyBorder="1" applyAlignment="1">
      <alignment/>
      <protection/>
    </xf>
    <xf numFmtId="176" fontId="17" fillId="35" borderId="0" xfId="61" applyNumberFormat="1" applyFont="1" applyFill="1" applyBorder="1" applyAlignment="1" applyProtection="1">
      <alignment vertical="center"/>
      <protection hidden="1"/>
    </xf>
    <xf numFmtId="176" fontId="2" fillId="35" borderId="0" xfId="61" applyNumberFormat="1" applyFont="1" applyFill="1" applyBorder="1" applyAlignment="1">
      <alignment vertical="center"/>
      <protection/>
    </xf>
    <xf numFmtId="0" fontId="15" fillId="35" borderId="0" xfId="61" applyNumberFormat="1" applyFont="1" applyFill="1" applyBorder="1" applyAlignment="1">
      <alignment vertical="center" textRotation="255"/>
      <protection/>
    </xf>
    <xf numFmtId="0" fontId="16" fillId="35" borderId="0" xfId="61" applyNumberFormat="1" applyFont="1" applyFill="1" applyBorder="1" applyAlignment="1">
      <alignment vertical="center" textRotation="255"/>
      <protection/>
    </xf>
    <xf numFmtId="0" fontId="13" fillId="35" borderId="0" xfId="61" applyNumberFormat="1" applyFont="1" applyFill="1" applyBorder="1" applyAlignment="1" applyProtection="1">
      <alignment vertical="center"/>
      <protection hidden="1"/>
    </xf>
    <xf numFmtId="176" fontId="18" fillId="35" borderId="0" xfId="61" applyNumberFormat="1" applyFont="1" applyFill="1" applyBorder="1" applyAlignment="1">
      <alignment vertical="center"/>
      <protection/>
    </xf>
    <xf numFmtId="0" fontId="13" fillId="35" borderId="0" xfId="61" applyNumberFormat="1" applyFont="1" applyFill="1" applyBorder="1" applyAlignment="1" applyProtection="1">
      <alignment/>
      <protection hidden="1"/>
    </xf>
    <xf numFmtId="0" fontId="9" fillId="35" borderId="0" xfId="61" applyNumberFormat="1" applyFont="1" applyFill="1" applyBorder="1" applyAlignment="1" applyProtection="1">
      <alignment/>
      <protection hidden="1"/>
    </xf>
    <xf numFmtId="0" fontId="17" fillId="35" borderId="0" xfId="61" applyNumberFormat="1" applyFont="1" applyFill="1" applyBorder="1" applyAlignment="1" applyProtection="1">
      <alignment/>
      <protection hidden="1"/>
    </xf>
    <xf numFmtId="176" fontId="17" fillId="35" borderId="0" xfId="61" applyNumberFormat="1" applyFont="1" applyFill="1" applyBorder="1" applyAlignment="1" applyProtection="1">
      <alignment vertical="center"/>
      <protection hidden="1"/>
    </xf>
    <xf numFmtId="176" fontId="17" fillId="35" borderId="0" xfId="61" applyNumberFormat="1" applyFont="1" applyFill="1" applyBorder="1" applyAlignment="1" applyProtection="1">
      <alignment vertical="center" wrapText="1"/>
      <protection hidden="1"/>
    </xf>
    <xf numFmtId="0" fontId="13" fillId="35" borderId="0" xfId="61" applyNumberFormat="1" applyFont="1" applyFill="1" applyBorder="1" applyAlignment="1" applyProtection="1">
      <alignment vertical="distributed"/>
      <protection hidden="1"/>
    </xf>
    <xf numFmtId="176" fontId="10" fillId="35" borderId="0" xfId="61" applyNumberFormat="1" applyFont="1" applyFill="1" applyBorder="1" applyAlignment="1" applyProtection="1">
      <alignment vertical="center"/>
      <protection hidden="1"/>
    </xf>
    <xf numFmtId="0" fontId="8" fillId="35" borderId="0" xfId="61" applyFont="1" applyFill="1" applyBorder="1" applyAlignment="1" applyProtection="1">
      <alignment vertical="center" readingOrder="1"/>
      <protection hidden="1"/>
    </xf>
    <xf numFmtId="0" fontId="8" fillId="35" borderId="0" xfId="61" applyFont="1" applyFill="1" applyBorder="1" applyAlignment="1" applyProtection="1">
      <alignment vertical="center"/>
      <protection hidden="1"/>
    </xf>
    <xf numFmtId="176" fontId="0" fillId="35" borderId="0" xfId="0" applyNumberFormat="1" applyFont="1" applyFill="1" applyBorder="1" applyAlignment="1">
      <alignment vertical="center"/>
    </xf>
    <xf numFmtId="0" fontId="8" fillId="35" borderId="0" xfId="61" applyFont="1" applyFill="1" applyBorder="1" applyAlignment="1" applyProtection="1">
      <alignment horizontal="left" vertical="center"/>
      <protection hidden="1"/>
    </xf>
    <xf numFmtId="0" fontId="8" fillId="35" borderId="0" xfId="61" applyFont="1" applyFill="1" applyBorder="1" applyAlignment="1" applyProtection="1">
      <alignment horizontal="center" vertical="center"/>
      <protection hidden="1"/>
    </xf>
    <xf numFmtId="176" fontId="8" fillId="35" borderId="0" xfId="61" applyNumberFormat="1" applyFont="1" applyFill="1" applyBorder="1" applyAlignment="1" applyProtection="1">
      <alignment horizontal="center" vertical="center"/>
      <protection hidden="1"/>
    </xf>
    <xf numFmtId="0" fontId="8" fillId="35" borderId="0" xfId="61" applyFont="1" applyFill="1" applyBorder="1" applyAlignment="1" applyProtection="1">
      <alignment vertical="center"/>
      <protection hidden="1"/>
    </xf>
    <xf numFmtId="176" fontId="14" fillId="35" borderId="0" xfId="61" applyNumberFormat="1" applyFont="1" applyFill="1" applyBorder="1" applyAlignment="1" applyProtection="1">
      <alignment horizontal="center" vertical="center"/>
      <protection hidden="1"/>
    </xf>
    <xf numFmtId="0" fontId="10" fillId="35" borderId="0" xfId="61" applyFont="1" applyFill="1" applyBorder="1" applyAlignment="1" applyProtection="1">
      <alignment vertical="center" readingOrder="1"/>
      <protection hidden="1"/>
    </xf>
    <xf numFmtId="0" fontId="17" fillId="35" borderId="0" xfId="61" applyFont="1" applyFill="1" applyBorder="1" applyAlignment="1" applyProtection="1">
      <alignment vertical="center" readingOrder="1"/>
      <protection hidden="1"/>
    </xf>
    <xf numFmtId="176" fontId="8" fillId="35" borderId="0" xfId="61" applyNumberFormat="1" applyFont="1" applyFill="1" applyBorder="1" applyAlignment="1" applyProtection="1">
      <alignment vertical="center"/>
      <protection hidden="1"/>
    </xf>
    <xf numFmtId="0" fontId="10" fillId="35" borderId="0" xfId="61" applyFont="1" applyFill="1" applyBorder="1" applyAlignment="1" applyProtection="1">
      <alignment vertical="center"/>
      <protection hidden="1"/>
    </xf>
    <xf numFmtId="176" fontId="10" fillId="35" borderId="0" xfId="61" applyNumberFormat="1" applyFont="1" applyFill="1" applyBorder="1" applyAlignment="1" applyProtection="1">
      <alignment vertical="center" wrapText="1"/>
      <protection hidden="1"/>
    </xf>
    <xf numFmtId="0" fontId="3" fillId="35" borderId="0" xfId="61" applyFont="1" applyFill="1" applyBorder="1" applyAlignment="1" applyProtection="1">
      <alignment vertical="top"/>
      <protection hidden="1"/>
    </xf>
    <xf numFmtId="0" fontId="14" fillId="35" borderId="0" xfId="61" applyFont="1" applyFill="1" applyBorder="1" applyAlignment="1" applyProtection="1">
      <alignment vertical="top" wrapText="1"/>
      <protection hidden="1"/>
    </xf>
    <xf numFmtId="0" fontId="8" fillId="35" borderId="0" xfId="61" applyFont="1" applyFill="1" applyBorder="1" applyAlignment="1" applyProtection="1">
      <alignment vertical="top" wrapText="1"/>
      <protection hidden="1"/>
    </xf>
    <xf numFmtId="0" fontId="12" fillId="35" borderId="0" xfId="61" applyFont="1" applyFill="1" applyBorder="1" applyAlignment="1" applyProtection="1">
      <alignment/>
      <protection hidden="1"/>
    </xf>
    <xf numFmtId="0" fontId="13" fillId="35" borderId="0" xfId="61" applyFont="1" applyFill="1" applyBorder="1" applyAlignment="1" applyProtection="1">
      <alignment vertical="center"/>
      <protection hidden="1"/>
    </xf>
    <xf numFmtId="0" fontId="13" fillId="35" borderId="0" xfId="61" applyFont="1" applyFill="1" applyBorder="1" applyAlignment="1" applyProtection="1">
      <alignment vertical="distributed"/>
      <protection hidden="1"/>
    </xf>
    <xf numFmtId="0" fontId="8" fillId="35" borderId="0" xfId="61" applyFont="1" applyFill="1" applyBorder="1" applyAlignment="1" applyProtection="1">
      <alignment vertical="center" wrapText="1" readingOrder="1"/>
      <protection hidden="1"/>
    </xf>
    <xf numFmtId="176" fontId="8" fillId="35" borderId="0" xfId="61" applyNumberFormat="1" applyFont="1" applyFill="1" applyBorder="1" applyAlignment="1" applyProtection="1">
      <alignment horizontal="left" vertical="center"/>
      <protection hidden="1"/>
    </xf>
    <xf numFmtId="0" fontId="8" fillId="35" borderId="0" xfId="61" applyFont="1" applyFill="1" applyBorder="1" applyAlignment="1" applyProtection="1">
      <alignment vertical="top" wrapText="1" readingOrder="1"/>
      <protection hidden="1"/>
    </xf>
    <xf numFmtId="0" fontId="3" fillId="35" borderId="0" xfId="61" applyFont="1" applyFill="1" applyAlignment="1" applyProtection="1">
      <alignment vertical="top"/>
      <protection hidden="1"/>
    </xf>
    <xf numFmtId="0" fontId="8" fillId="35" borderId="0" xfId="61" applyFont="1" applyFill="1" applyAlignment="1" applyProtection="1">
      <alignment vertical="top" wrapText="1"/>
      <protection hidden="1"/>
    </xf>
    <xf numFmtId="49" fontId="20" fillId="36" borderId="16" xfId="0" applyNumberFormat="1" applyFont="1" applyFill="1" applyBorder="1" applyAlignment="1" applyProtection="1">
      <alignment vertical="center"/>
      <protection hidden="1"/>
    </xf>
    <xf numFmtId="49" fontId="20" fillId="36" borderId="17" xfId="0" applyNumberFormat="1" applyFont="1" applyFill="1" applyBorder="1" applyAlignment="1" applyProtection="1">
      <alignment vertical="center"/>
      <protection hidden="1"/>
    </xf>
    <xf numFmtId="0" fontId="0" fillId="36" borderId="0" xfId="0" applyFill="1" applyBorder="1" applyAlignment="1">
      <alignment vertical="center"/>
    </xf>
    <xf numFmtId="0" fontId="0" fillId="36" borderId="20" xfId="0" applyFill="1" applyBorder="1" applyAlignment="1">
      <alignment vertical="center"/>
    </xf>
    <xf numFmtId="0" fontId="94" fillId="36" borderId="19" xfId="0" applyFont="1" applyFill="1" applyBorder="1" applyAlignment="1">
      <alignment vertical="center"/>
    </xf>
    <xf numFmtId="0" fontId="0" fillId="36" borderId="0" xfId="0" applyFont="1" applyFill="1" applyBorder="1" applyAlignment="1">
      <alignment vertical="center"/>
    </xf>
    <xf numFmtId="0" fontId="0" fillId="35" borderId="22" xfId="0" applyFill="1" applyBorder="1" applyAlignment="1">
      <alignment vertical="center"/>
    </xf>
    <xf numFmtId="49" fontId="20" fillId="35" borderId="20" xfId="0" applyNumberFormat="1" applyFont="1" applyFill="1" applyBorder="1" applyAlignment="1" applyProtection="1">
      <alignment vertical="center"/>
      <protection hidden="1"/>
    </xf>
    <xf numFmtId="49" fontId="19" fillId="35" borderId="20" xfId="0" applyNumberFormat="1" applyFont="1" applyFill="1" applyBorder="1" applyAlignment="1" applyProtection="1">
      <alignment vertical="center"/>
      <protection hidden="1"/>
    </xf>
    <xf numFmtId="49" fontId="0" fillId="35" borderId="20" xfId="0" applyNumberFormat="1" applyFill="1" applyBorder="1" applyAlignment="1" applyProtection="1">
      <alignment horizontal="left" vertical="center"/>
      <protection locked="0"/>
    </xf>
    <xf numFmtId="49" fontId="21" fillId="35" borderId="20" xfId="0" applyNumberFormat="1" applyFont="1" applyFill="1" applyBorder="1" applyAlignment="1" applyProtection="1">
      <alignment vertical="center" wrapText="1"/>
      <protection hidden="1"/>
    </xf>
    <xf numFmtId="0" fontId="0" fillId="35" borderId="0" xfId="0" applyFill="1" applyBorder="1" applyAlignment="1">
      <alignment/>
    </xf>
    <xf numFmtId="0" fontId="0" fillId="35" borderId="23" xfId="0" applyFill="1" applyBorder="1" applyAlignment="1">
      <alignment vertical="center"/>
    </xf>
    <xf numFmtId="0" fontId="95" fillId="35" borderId="24" xfId="43" applyFont="1" applyFill="1" applyBorder="1" applyAlignment="1" applyProtection="1">
      <alignment vertical="center"/>
      <protection/>
    </xf>
    <xf numFmtId="49" fontId="21" fillId="35" borderId="24" xfId="0" applyNumberFormat="1" applyFont="1" applyFill="1" applyBorder="1" applyAlignment="1" applyProtection="1">
      <alignment horizontal="center" vertical="center"/>
      <protection hidden="1"/>
    </xf>
    <xf numFmtId="0" fontId="0" fillId="35" borderId="24" xfId="0" applyFill="1" applyBorder="1" applyAlignment="1">
      <alignment vertical="center"/>
    </xf>
    <xf numFmtId="0" fontId="0" fillId="35" borderId="25" xfId="0" applyFill="1" applyBorder="1" applyAlignment="1">
      <alignment vertical="center"/>
    </xf>
    <xf numFmtId="0" fontId="90" fillId="36" borderId="16" xfId="0" applyNumberFormat="1" applyFont="1" applyFill="1" applyBorder="1" applyAlignment="1" applyProtection="1">
      <alignment horizontal="center" vertical="center"/>
      <protection locked="0"/>
    </xf>
    <xf numFmtId="0" fontId="74" fillId="35" borderId="24" xfId="43" applyFill="1" applyBorder="1" applyAlignment="1" applyProtection="1">
      <alignment vertical="center"/>
      <protection/>
    </xf>
    <xf numFmtId="0" fontId="10" fillId="33" borderId="26" xfId="61" applyFont="1" applyFill="1" applyBorder="1" applyAlignment="1" applyProtection="1">
      <alignment vertical="center" readingOrder="1"/>
      <protection hidden="1"/>
    </xf>
    <xf numFmtId="176" fontId="10" fillId="33" borderId="27" xfId="61" applyNumberFormat="1" applyFont="1" applyFill="1" applyBorder="1" applyAlignment="1" applyProtection="1">
      <alignment horizontal="center" vertical="center" wrapText="1"/>
      <protection hidden="1"/>
    </xf>
    <xf numFmtId="0" fontId="3" fillId="33" borderId="0" xfId="61" applyFont="1" applyFill="1" applyBorder="1" applyAlignment="1" applyProtection="1">
      <alignment horizontal="left" vertical="top" wrapText="1"/>
      <protection hidden="1"/>
    </xf>
    <xf numFmtId="0" fontId="10" fillId="33" borderId="0" xfId="61" applyFont="1" applyFill="1" applyBorder="1" applyAlignment="1" applyProtection="1">
      <alignment horizontal="center" vertical="center" wrapText="1"/>
      <protection hidden="1"/>
    </xf>
    <xf numFmtId="176" fontId="10" fillId="33" borderId="27" xfId="61" applyNumberFormat="1" applyFont="1" applyFill="1" applyBorder="1" applyAlignment="1" applyProtection="1">
      <alignment horizontal="left" vertical="center" wrapText="1"/>
      <protection hidden="1"/>
    </xf>
    <xf numFmtId="0" fontId="3" fillId="33" borderId="0" xfId="61" applyFont="1" applyFill="1" applyBorder="1" applyAlignment="1" applyProtection="1">
      <alignment vertical="top" wrapText="1"/>
      <protection hidden="1"/>
    </xf>
    <xf numFmtId="0" fontId="10" fillId="33" borderId="0" xfId="61" applyFont="1" applyFill="1" applyBorder="1" applyAlignment="1" applyProtection="1">
      <alignment vertical="center" wrapText="1"/>
      <protection hidden="1"/>
    </xf>
    <xf numFmtId="49" fontId="3" fillId="33" borderId="0" xfId="61" applyNumberFormat="1" applyFont="1" applyFill="1" applyBorder="1" applyAlignment="1" applyProtection="1">
      <alignment horizontal="right" vertical="top" wrapText="1"/>
      <protection hidden="1"/>
    </xf>
    <xf numFmtId="0" fontId="3" fillId="33" borderId="0" xfId="61" applyFont="1" applyFill="1" applyBorder="1" applyAlignment="1" applyProtection="1">
      <alignment vertical="top"/>
      <protection hidden="1"/>
    </xf>
    <xf numFmtId="0" fontId="3" fillId="33" borderId="0" xfId="61" applyFont="1" applyFill="1" applyBorder="1" applyAlignment="1" applyProtection="1">
      <alignment horizontal="left" vertical="top"/>
      <protection hidden="1"/>
    </xf>
    <xf numFmtId="0" fontId="96" fillId="35" borderId="0" xfId="0" applyFont="1" applyFill="1" applyAlignment="1" applyProtection="1">
      <alignment vertical="center"/>
      <protection hidden="1"/>
    </xf>
    <xf numFmtId="0" fontId="96" fillId="35" borderId="0" xfId="0" applyFont="1" applyFill="1" applyAlignment="1">
      <alignment vertical="center"/>
    </xf>
    <xf numFmtId="0" fontId="3" fillId="35" borderId="0" xfId="0" applyFont="1" applyFill="1" applyBorder="1" applyAlignment="1">
      <alignment vertical="center"/>
    </xf>
    <xf numFmtId="0" fontId="9" fillId="0" borderId="0" xfId="61" applyFont="1" applyFill="1" applyBorder="1" applyAlignment="1" applyProtection="1">
      <alignment vertical="center"/>
      <protection hidden="1"/>
    </xf>
    <xf numFmtId="0" fontId="9" fillId="36" borderId="0" xfId="61" applyFont="1" applyFill="1" applyBorder="1" applyAlignment="1" applyProtection="1">
      <alignment vertical="center"/>
      <protection hidden="1"/>
    </xf>
    <xf numFmtId="176" fontId="3" fillId="36" borderId="0" xfId="61" applyNumberFormat="1" applyFont="1" applyFill="1" applyBorder="1" applyAlignment="1" applyProtection="1">
      <alignment vertical="center"/>
      <protection hidden="1"/>
    </xf>
    <xf numFmtId="0" fontId="11" fillId="36" borderId="0" xfId="61" applyFont="1" applyFill="1" applyBorder="1" applyAlignment="1" applyProtection="1">
      <alignment vertical="center" shrinkToFit="1"/>
      <protection hidden="1"/>
    </xf>
    <xf numFmtId="0" fontId="11" fillId="36" borderId="0" xfId="61" applyFont="1" applyFill="1" applyBorder="1" applyAlignment="1" applyProtection="1">
      <alignment vertical="center"/>
      <protection hidden="1"/>
    </xf>
    <xf numFmtId="0" fontId="8" fillId="36" borderId="0" xfId="61" applyNumberFormat="1" applyFont="1" applyFill="1" applyBorder="1" applyAlignment="1" applyProtection="1">
      <alignment vertical="center"/>
      <protection hidden="1"/>
    </xf>
    <xf numFmtId="0" fontId="12" fillId="36" borderId="0" xfId="61" applyNumberFormat="1" applyFont="1" applyFill="1" applyBorder="1" applyAlignment="1" applyProtection="1">
      <alignment/>
      <protection hidden="1"/>
    </xf>
    <xf numFmtId="0" fontId="13" fillId="36" borderId="0" xfId="61" applyNumberFormat="1" applyFont="1" applyFill="1" applyBorder="1" applyAlignment="1" applyProtection="1">
      <alignment vertical="center"/>
      <protection hidden="1"/>
    </xf>
    <xf numFmtId="0" fontId="0" fillId="36" borderId="0" xfId="0" applyFill="1" applyBorder="1" applyAlignment="1">
      <alignment vertical="center" shrinkToFit="1"/>
    </xf>
    <xf numFmtId="0" fontId="90" fillId="36" borderId="0" xfId="0" applyFont="1" applyFill="1" applyBorder="1" applyAlignment="1">
      <alignment vertical="center"/>
    </xf>
    <xf numFmtId="0" fontId="3" fillId="36" borderId="0" xfId="61" applyFont="1" applyFill="1" applyAlignment="1" applyProtection="1">
      <alignment horizontal="center" vertical="center"/>
      <protection hidden="1"/>
    </xf>
    <xf numFmtId="0" fontId="0" fillId="36" borderId="0" xfId="0" applyFill="1" applyAlignment="1">
      <alignment vertical="center"/>
    </xf>
    <xf numFmtId="0" fontId="90" fillId="36" borderId="0" xfId="0" applyFont="1" applyFill="1" applyAlignment="1">
      <alignment vertical="center"/>
    </xf>
    <xf numFmtId="0" fontId="11" fillId="36" borderId="0" xfId="61" applyFont="1" applyFill="1" applyAlignment="1" applyProtection="1">
      <alignment vertical="center"/>
      <protection hidden="1"/>
    </xf>
    <xf numFmtId="176" fontId="9" fillId="36" borderId="0" xfId="61" applyNumberFormat="1" applyFont="1" applyFill="1" applyBorder="1" applyAlignment="1" applyProtection="1">
      <alignment vertical="center"/>
      <protection hidden="1"/>
    </xf>
    <xf numFmtId="0" fontId="3" fillId="36" borderId="0" xfId="61" applyNumberFormat="1" applyFont="1" applyFill="1" applyBorder="1" applyAlignment="1" applyProtection="1">
      <alignment vertical="center"/>
      <protection hidden="1"/>
    </xf>
    <xf numFmtId="0" fontId="8" fillId="36" borderId="0" xfId="61" applyNumberFormat="1" applyFont="1" applyFill="1" applyBorder="1" applyAlignment="1" applyProtection="1">
      <alignment vertical="center"/>
      <protection hidden="1"/>
    </xf>
    <xf numFmtId="176" fontId="10" fillId="36" borderId="0" xfId="61" applyNumberFormat="1" applyFont="1" applyFill="1" applyAlignment="1" applyProtection="1">
      <alignment vertical="center"/>
      <protection hidden="1"/>
    </xf>
    <xf numFmtId="0" fontId="8" fillId="36" borderId="0" xfId="61" applyNumberFormat="1" applyFont="1" applyFill="1" applyAlignment="1" applyProtection="1">
      <alignment horizontal="center" vertical="center"/>
      <protection hidden="1"/>
    </xf>
    <xf numFmtId="0" fontId="8" fillId="36" borderId="0" xfId="61" applyNumberFormat="1" applyFont="1" applyFill="1" applyBorder="1" applyAlignment="1" applyProtection="1">
      <alignment vertical="center" wrapText="1"/>
      <protection hidden="1"/>
    </xf>
    <xf numFmtId="0" fontId="90" fillId="36" borderId="0" xfId="0" applyFont="1" applyFill="1" applyAlignment="1">
      <alignment vertical="center" wrapText="1"/>
    </xf>
    <xf numFmtId="0" fontId="3" fillId="36" borderId="0" xfId="61" applyNumberFormat="1" applyFont="1" applyFill="1" applyBorder="1" applyAlignment="1" applyProtection="1">
      <alignment horizontal="center" vertical="center"/>
      <protection hidden="1"/>
    </xf>
    <xf numFmtId="0" fontId="2" fillId="36" borderId="0" xfId="61" applyNumberFormat="1" applyFont="1" applyFill="1" applyBorder="1" applyAlignment="1">
      <alignment/>
      <protection/>
    </xf>
    <xf numFmtId="0" fontId="16" fillId="36" borderId="0" xfId="61" applyNumberFormat="1" applyFont="1" applyFill="1" applyBorder="1" applyAlignment="1">
      <alignment vertical="center" textRotation="255"/>
      <protection/>
    </xf>
    <xf numFmtId="0" fontId="9" fillId="36" borderId="0" xfId="61" applyNumberFormat="1" applyFont="1" applyFill="1" applyBorder="1" applyAlignment="1" applyProtection="1">
      <alignment horizontal="center" vertical="center"/>
      <protection hidden="1"/>
    </xf>
    <xf numFmtId="176" fontId="2" fillId="36" borderId="0" xfId="61" applyNumberFormat="1" applyFont="1" applyFill="1" applyBorder="1" applyAlignment="1">
      <alignment vertical="center"/>
      <protection/>
    </xf>
    <xf numFmtId="0" fontId="15" fillId="36" borderId="0" xfId="61" applyNumberFormat="1" applyFont="1" applyFill="1" applyBorder="1" applyAlignment="1">
      <alignment vertical="center" textRotation="255"/>
      <protection/>
    </xf>
    <xf numFmtId="176" fontId="17" fillId="36" borderId="0" xfId="61" applyNumberFormat="1" applyFont="1" applyFill="1" applyBorder="1" applyAlignment="1" applyProtection="1">
      <alignment vertical="center"/>
      <protection hidden="1"/>
    </xf>
    <xf numFmtId="176" fontId="18" fillId="36" borderId="0" xfId="61" applyNumberFormat="1" applyFont="1" applyFill="1" applyBorder="1" applyAlignment="1">
      <alignment vertical="center"/>
      <protection/>
    </xf>
    <xf numFmtId="176" fontId="17" fillId="36" borderId="0" xfId="61" applyNumberFormat="1" applyFont="1" applyFill="1" applyBorder="1" applyAlignment="1" applyProtection="1">
      <alignment vertical="center"/>
      <protection hidden="1"/>
    </xf>
    <xf numFmtId="0" fontId="13" fillId="36" borderId="0" xfId="61" applyNumberFormat="1" applyFont="1" applyFill="1" applyBorder="1" applyAlignment="1" applyProtection="1">
      <alignment vertical="distributed"/>
      <protection hidden="1"/>
    </xf>
    <xf numFmtId="176" fontId="10" fillId="36" borderId="0" xfId="61" applyNumberFormat="1" applyFont="1" applyFill="1" applyBorder="1" applyAlignment="1" applyProtection="1">
      <alignment vertical="center"/>
      <protection hidden="1"/>
    </xf>
    <xf numFmtId="0" fontId="8" fillId="36" borderId="0" xfId="61" applyFont="1" applyFill="1" applyBorder="1" applyAlignment="1" applyProtection="1">
      <alignment vertical="center"/>
      <protection hidden="1"/>
    </xf>
    <xf numFmtId="0" fontId="8" fillId="36" borderId="0" xfId="61" applyFont="1" applyFill="1" applyBorder="1" applyAlignment="1" applyProtection="1">
      <alignment horizontal="left" vertical="center"/>
      <protection hidden="1"/>
    </xf>
    <xf numFmtId="0" fontId="8" fillId="36" borderId="0" xfId="61" applyFont="1" applyFill="1" applyBorder="1" applyAlignment="1" applyProtection="1">
      <alignment horizontal="center" vertical="center"/>
      <protection hidden="1"/>
    </xf>
    <xf numFmtId="176" fontId="8" fillId="36" borderId="0" xfId="61" applyNumberFormat="1" applyFont="1" applyFill="1" applyBorder="1" applyAlignment="1" applyProtection="1">
      <alignment horizontal="center" vertical="center"/>
      <protection hidden="1"/>
    </xf>
    <xf numFmtId="0" fontId="8" fillId="36" borderId="0" xfId="61" applyFont="1" applyFill="1" applyBorder="1" applyAlignment="1" applyProtection="1">
      <alignment vertical="center"/>
      <protection hidden="1"/>
    </xf>
    <xf numFmtId="176" fontId="8" fillId="36" borderId="0" xfId="61" applyNumberFormat="1" applyFont="1" applyFill="1" applyBorder="1" applyAlignment="1" applyProtection="1">
      <alignment horizontal="left" vertical="center"/>
      <protection hidden="1"/>
    </xf>
    <xf numFmtId="176" fontId="0" fillId="36" borderId="0" xfId="0" applyNumberFormat="1" applyFont="1" applyFill="1" applyBorder="1" applyAlignment="1">
      <alignment vertical="center"/>
    </xf>
    <xf numFmtId="176" fontId="10" fillId="36" borderId="0" xfId="61" applyNumberFormat="1" applyFont="1" applyFill="1" applyBorder="1" applyAlignment="1" applyProtection="1">
      <alignment vertical="center" wrapText="1"/>
      <protection hidden="1"/>
    </xf>
    <xf numFmtId="0" fontId="8" fillId="36" borderId="0" xfId="61" applyFont="1" applyFill="1" applyAlignment="1" applyProtection="1">
      <alignment vertical="center"/>
      <protection hidden="1"/>
    </xf>
    <xf numFmtId="0" fontId="3" fillId="36" borderId="0" xfId="61" applyFont="1" applyFill="1" applyAlignment="1" applyProtection="1">
      <alignment vertical="top" wrapText="1"/>
      <protection hidden="1"/>
    </xf>
    <xf numFmtId="0" fontId="9" fillId="36" borderId="0" xfId="61" applyFont="1" applyFill="1" applyAlignment="1" applyProtection="1">
      <alignment vertical="center"/>
      <protection hidden="1"/>
    </xf>
    <xf numFmtId="0" fontId="0" fillId="36" borderId="0" xfId="0" applyFill="1" applyAlignment="1">
      <alignment vertical="center" shrinkToFit="1"/>
    </xf>
    <xf numFmtId="0" fontId="10" fillId="36" borderId="0" xfId="61" applyNumberFormat="1" applyFont="1" applyFill="1" applyAlignment="1" applyProtection="1">
      <alignment vertical="center"/>
      <protection hidden="1"/>
    </xf>
    <xf numFmtId="0" fontId="0" fillId="36" borderId="0" xfId="0" applyFill="1" applyBorder="1" applyAlignment="1">
      <alignment vertical="center"/>
    </xf>
    <xf numFmtId="0" fontId="8" fillId="36" borderId="0" xfId="61" applyNumberFormat="1" applyFont="1" applyFill="1" applyBorder="1" applyAlignment="1" applyProtection="1">
      <alignment horizontal="center" vertical="center"/>
      <protection hidden="1"/>
    </xf>
    <xf numFmtId="0" fontId="3" fillId="36" borderId="0" xfId="61" applyFont="1" applyFill="1" applyBorder="1" applyAlignment="1" applyProtection="1">
      <alignment horizontal="center" vertical="center"/>
      <protection hidden="1"/>
    </xf>
    <xf numFmtId="0" fontId="90" fillId="36" borderId="0" xfId="0" applyFont="1" applyFill="1" applyBorder="1" applyAlignment="1">
      <alignment vertical="center" wrapText="1"/>
    </xf>
    <xf numFmtId="0" fontId="13" fillId="36" borderId="0" xfId="61" applyNumberFormat="1" applyFont="1" applyFill="1" applyBorder="1" applyAlignment="1" applyProtection="1">
      <alignment/>
      <protection hidden="1"/>
    </xf>
    <xf numFmtId="0" fontId="10" fillId="36" borderId="15" xfId="61" applyNumberFormat="1" applyFont="1" applyFill="1" applyBorder="1" applyAlignment="1" applyProtection="1">
      <alignment/>
      <protection hidden="1"/>
    </xf>
    <xf numFmtId="0" fontId="17" fillId="36" borderId="0" xfId="61" applyNumberFormat="1" applyFont="1" applyFill="1" applyBorder="1" applyAlignment="1" applyProtection="1">
      <alignment/>
      <protection hidden="1"/>
    </xf>
    <xf numFmtId="176" fontId="14" fillId="36" borderId="0" xfId="61" applyNumberFormat="1" applyFont="1" applyFill="1" applyBorder="1" applyAlignment="1" applyProtection="1">
      <alignment horizontal="center" vertical="center"/>
      <protection hidden="1"/>
    </xf>
    <xf numFmtId="0" fontId="10" fillId="36" borderId="26" xfId="61" applyFont="1" applyFill="1" applyBorder="1" applyAlignment="1" applyProtection="1">
      <alignment vertical="center" readingOrder="1"/>
      <protection hidden="1"/>
    </xf>
    <xf numFmtId="181" fontId="0" fillId="19" borderId="28" xfId="0" applyNumberFormat="1" applyFill="1" applyBorder="1" applyAlignment="1" applyProtection="1">
      <alignment horizontal="center" vertical="center"/>
      <protection locked="0"/>
    </xf>
    <xf numFmtId="181" fontId="0" fillId="19" borderId="16" xfId="0" applyNumberFormat="1" applyFill="1" applyBorder="1" applyAlignment="1" applyProtection="1">
      <alignment horizontal="center" vertical="center"/>
      <protection locked="0"/>
    </xf>
    <xf numFmtId="49" fontId="0" fillId="19" borderId="16" xfId="0" applyNumberFormat="1" applyFill="1" applyBorder="1" applyAlignment="1" applyProtection="1">
      <alignment horizontal="center" vertical="center"/>
      <protection locked="0"/>
    </xf>
    <xf numFmtId="49" fontId="0" fillId="37" borderId="29" xfId="0" applyNumberFormat="1" applyFill="1" applyBorder="1" applyAlignment="1" applyProtection="1">
      <alignment horizontal="center" vertical="center" wrapText="1"/>
      <protection hidden="1"/>
    </xf>
    <xf numFmtId="0" fontId="97" fillId="0" borderId="11" xfId="0" applyFont="1" applyBorder="1" applyAlignment="1">
      <alignment vertical="top"/>
    </xf>
    <xf numFmtId="0" fontId="97" fillId="0" borderId="11" xfId="0" applyFont="1" applyBorder="1" applyAlignment="1">
      <alignment vertical="center"/>
    </xf>
    <xf numFmtId="0" fontId="6" fillId="33" borderId="0" xfId="61" applyFont="1" applyFill="1" applyAlignment="1" applyProtection="1">
      <alignment vertical="center"/>
      <protection hidden="1"/>
    </xf>
    <xf numFmtId="0" fontId="3" fillId="33" borderId="0" xfId="61" applyFont="1" applyFill="1" applyAlignment="1" applyProtection="1">
      <alignment horizontal="right" vertical="center"/>
      <protection hidden="1"/>
    </xf>
    <xf numFmtId="0" fontId="10" fillId="36" borderId="27" xfId="61" applyFont="1" applyFill="1" applyBorder="1" applyAlignment="1" applyProtection="1">
      <alignment horizontal="center" vertical="center" readingOrder="1"/>
      <protection hidden="1"/>
    </xf>
    <xf numFmtId="0" fontId="98" fillId="0" borderId="11" xfId="0" applyFont="1" applyBorder="1" applyAlignment="1">
      <alignment vertical="center"/>
    </xf>
    <xf numFmtId="182" fontId="10" fillId="36" borderId="0" xfId="61" applyNumberFormat="1" applyFont="1" applyFill="1" applyAlignment="1" applyProtection="1">
      <alignment vertical="center"/>
      <protection locked="0"/>
    </xf>
    <xf numFmtId="0" fontId="99" fillId="36" borderId="16" xfId="0" applyFont="1" applyFill="1" applyBorder="1" applyAlignment="1" applyProtection="1">
      <alignment horizontal="center" vertical="center"/>
      <protection/>
    </xf>
    <xf numFmtId="0" fontId="99" fillId="36" borderId="17" xfId="0" applyFont="1" applyFill="1" applyBorder="1" applyAlignment="1" applyProtection="1">
      <alignment horizontal="center" vertical="center"/>
      <protection/>
    </xf>
    <xf numFmtId="49" fontId="20" fillId="36" borderId="16" xfId="0" applyNumberFormat="1" applyFont="1" applyFill="1" applyBorder="1" applyAlignment="1" applyProtection="1">
      <alignment vertical="center"/>
      <protection/>
    </xf>
    <xf numFmtId="49" fontId="20" fillId="36" borderId="17" xfId="0" applyNumberFormat="1" applyFont="1" applyFill="1" applyBorder="1" applyAlignment="1" applyProtection="1">
      <alignment vertical="center"/>
      <protection/>
    </xf>
    <xf numFmtId="49" fontId="21" fillId="36" borderId="10" xfId="0" applyNumberFormat="1" applyFont="1" applyFill="1" applyBorder="1" applyAlignment="1" applyProtection="1">
      <alignment horizontal="center" vertical="center"/>
      <protection/>
    </xf>
    <xf numFmtId="49" fontId="21" fillId="36" borderId="11" xfId="0" applyNumberFormat="1" applyFont="1" applyFill="1" applyBorder="1" applyAlignment="1" applyProtection="1">
      <alignment horizontal="center" vertical="center"/>
      <protection/>
    </xf>
    <xf numFmtId="49" fontId="0" fillId="37" borderId="12" xfId="0" applyNumberFormat="1" applyFill="1" applyBorder="1" applyAlignment="1" applyProtection="1">
      <alignment horizontal="center" vertical="center"/>
      <protection/>
    </xf>
    <xf numFmtId="49" fontId="0" fillId="37" borderId="13" xfId="0" applyNumberFormat="1" applyFill="1" applyBorder="1" applyAlignment="1" applyProtection="1">
      <alignment horizontal="center" vertical="center"/>
      <protection/>
    </xf>
    <xf numFmtId="49" fontId="0" fillId="37" borderId="29" xfId="0" applyNumberFormat="1" applyFill="1" applyBorder="1" applyAlignment="1" applyProtection="1">
      <alignment horizontal="center" vertical="center" wrapText="1"/>
      <protection/>
    </xf>
    <xf numFmtId="49" fontId="0" fillId="37" borderId="14" xfId="0" applyNumberFormat="1" applyFill="1" applyBorder="1" applyAlignment="1" applyProtection="1">
      <alignment horizontal="center" vertical="center"/>
      <protection/>
    </xf>
    <xf numFmtId="0" fontId="0" fillId="40" borderId="14" xfId="0" applyFill="1" applyBorder="1" applyAlignment="1" applyProtection="1">
      <alignment horizontal="center" vertical="center"/>
      <protection/>
    </xf>
    <xf numFmtId="49" fontId="0" fillId="39" borderId="14" xfId="0" applyNumberFormat="1" applyFill="1" applyBorder="1" applyAlignment="1" applyProtection="1">
      <alignment horizontal="center" vertical="center"/>
      <protection/>
    </xf>
    <xf numFmtId="49" fontId="0" fillId="38" borderId="14" xfId="0" applyNumberFormat="1" applyFill="1" applyBorder="1" applyAlignment="1" applyProtection="1">
      <alignment horizontal="center" vertical="center" wrapText="1"/>
      <protection/>
    </xf>
    <xf numFmtId="0" fontId="0" fillId="35" borderId="0" xfId="0" applyFont="1" applyFill="1" applyAlignment="1">
      <alignment vertical="center"/>
    </xf>
    <xf numFmtId="0" fontId="100" fillId="41" borderId="19" xfId="0" applyFont="1" applyFill="1" applyBorder="1" applyAlignment="1">
      <alignment horizontal="left" vertical="center" wrapText="1"/>
    </xf>
    <xf numFmtId="0" fontId="100" fillId="41" borderId="0" xfId="0" applyFont="1" applyFill="1" applyBorder="1" applyAlignment="1">
      <alignment horizontal="left" vertical="center" wrapText="1"/>
    </xf>
    <xf numFmtId="0" fontId="100" fillId="41" borderId="20" xfId="0" applyFont="1" applyFill="1" applyBorder="1" applyAlignment="1">
      <alignment horizontal="left" vertical="center" wrapText="1"/>
    </xf>
    <xf numFmtId="49" fontId="22" fillId="7" borderId="12" xfId="0" applyNumberFormat="1" applyFont="1" applyFill="1" applyBorder="1" applyAlignment="1" applyProtection="1">
      <alignment horizontal="left" vertical="center"/>
      <protection hidden="1" locked="0"/>
    </xf>
    <xf numFmtId="49" fontId="22" fillId="7" borderId="16" xfId="0" applyNumberFormat="1" applyFont="1" applyFill="1" applyBorder="1" applyAlignment="1" applyProtection="1">
      <alignment horizontal="left" vertical="center"/>
      <protection hidden="1" locked="0"/>
    </xf>
    <xf numFmtId="49" fontId="22" fillId="7" borderId="17" xfId="0" applyNumberFormat="1" applyFont="1" applyFill="1" applyBorder="1" applyAlignment="1" applyProtection="1">
      <alignment horizontal="left" vertical="center"/>
      <protection hidden="1" locked="0"/>
    </xf>
    <xf numFmtId="49" fontId="2" fillId="7" borderId="16" xfId="0" applyNumberFormat="1" applyFont="1" applyFill="1" applyBorder="1" applyAlignment="1" applyProtection="1">
      <alignment horizontal="center" vertical="center"/>
      <protection locked="0"/>
    </xf>
    <xf numFmtId="49" fontId="2" fillId="7" borderId="17" xfId="0" applyNumberFormat="1" applyFont="1"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49" fontId="22" fillId="19" borderId="12" xfId="0" applyNumberFormat="1" applyFont="1" applyFill="1" applyBorder="1" applyAlignment="1" applyProtection="1">
      <alignment horizontal="center" vertical="center"/>
      <protection hidden="1" locked="0"/>
    </xf>
    <xf numFmtId="49" fontId="22" fillId="19" borderId="16" xfId="0" applyNumberFormat="1" applyFont="1" applyFill="1" applyBorder="1" applyAlignment="1" applyProtection="1">
      <alignment horizontal="center" vertical="center"/>
      <protection hidden="1" locked="0"/>
    </xf>
    <xf numFmtId="49" fontId="22" fillId="19" borderId="17" xfId="0" applyNumberFormat="1" applyFont="1" applyFill="1" applyBorder="1" applyAlignment="1" applyProtection="1">
      <alignment horizontal="center" vertical="center"/>
      <protection hidden="1" locked="0"/>
    </xf>
    <xf numFmtId="49" fontId="0" fillId="37" borderId="29" xfId="0" applyNumberFormat="1" applyFill="1" applyBorder="1" applyAlignment="1" applyProtection="1">
      <alignment horizontal="center" vertical="center"/>
      <protection hidden="1"/>
    </xf>
    <xf numFmtId="49" fontId="0" fillId="37" borderId="30" xfId="0" applyNumberFormat="1" applyFill="1" applyBorder="1" applyAlignment="1" applyProtection="1">
      <alignment horizontal="center" vertical="center"/>
      <protection hidden="1"/>
    </xf>
    <xf numFmtId="49" fontId="0" fillId="37" borderId="31" xfId="0" applyNumberFormat="1" applyFill="1" applyBorder="1" applyAlignment="1" applyProtection="1">
      <alignment horizontal="center" vertical="center"/>
      <protection hidden="1"/>
    </xf>
    <xf numFmtId="49" fontId="101" fillId="0" borderId="32" xfId="0" applyNumberFormat="1" applyFont="1" applyFill="1" applyBorder="1" applyAlignment="1" applyProtection="1">
      <alignment horizontal="left" vertical="center"/>
      <protection hidden="1"/>
    </xf>
    <xf numFmtId="49" fontId="101" fillId="0" borderId="33" xfId="0" applyNumberFormat="1" applyFont="1" applyFill="1" applyBorder="1" applyAlignment="1" applyProtection="1">
      <alignment horizontal="left" vertical="center"/>
      <protection hidden="1"/>
    </xf>
    <xf numFmtId="49" fontId="22" fillId="19" borderId="32" xfId="0" applyNumberFormat="1" applyFont="1" applyFill="1" applyBorder="1" applyAlignment="1" applyProtection="1">
      <alignment horizontal="left" vertical="center" wrapText="1"/>
      <protection hidden="1" locked="0"/>
    </xf>
    <xf numFmtId="49" fontId="22" fillId="19" borderId="33" xfId="0" applyNumberFormat="1" applyFont="1" applyFill="1" applyBorder="1" applyAlignment="1" applyProtection="1">
      <alignment horizontal="left" vertical="center" wrapText="1"/>
      <protection hidden="1" locked="0"/>
    </xf>
    <xf numFmtId="49" fontId="22" fillId="19" borderId="34" xfId="0" applyNumberFormat="1" applyFont="1" applyFill="1" applyBorder="1" applyAlignment="1" applyProtection="1">
      <alignment horizontal="left" vertical="center" wrapText="1"/>
      <protection hidden="1" locked="0"/>
    </xf>
    <xf numFmtId="49" fontId="101" fillId="0" borderId="35" xfId="0" applyNumberFormat="1" applyFont="1" applyFill="1" applyBorder="1" applyAlignment="1" applyProtection="1">
      <alignment horizontal="left" vertical="center" shrinkToFit="1"/>
      <protection hidden="1"/>
    </xf>
    <xf numFmtId="49" fontId="101" fillId="0" borderId="36" xfId="0" applyNumberFormat="1" applyFont="1" applyFill="1" applyBorder="1" applyAlignment="1" applyProtection="1">
      <alignment horizontal="left" vertical="center" shrinkToFit="1"/>
      <protection hidden="1"/>
    </xf>
    <xf numFmtId="49" fontId="101" fillId="0" borderId="37" xfId="0" applyNumberFormat="1" applyFont="1" applyFill="1" applyBorder="1" applyAlignment="1" applyProtection="1">
      <alignment horizontal="left" vertical="center" shrinkToFit="1"/>
      <protection hidden="1"/>
    </xf>
    <xf numFmtId="49" fontId="22" fillId="19" borderId="35" xfId="0" applyNumberFormat="1" applyFont="1" applyFill="1" applyBorder="1" applyAlignment="1" applyProtection="1">
      <alignment horizontal="left" vertical="center" wrapText="1"/>
      <protection hidden="1" locked="0"/>
    </xf>
    <xf numFmtId="49" fontId="22" fillId="19" borderId="36" xfId="0" applyNumberFormat="1" applyFont="1" applyFill="1" applyBorder="1" applyAlignment="1" applyProtection="1">
      <alignment horizontal="left" vertical="center" wrapText="1"/>
      <protection hidden="1" locked="0"/>
    </xf>
    <xf numFmtId="49" fontId="22" fillId="19" borderId="37" xfId="0" applyNumberFormat="1" applyFont="1" applyFill="1" applyBorder="1" applyAlignment="1" applyProtection="1">
      <alignment horizontal="left" vertical="center" wrapText="1"/>
      <protection hidden="1" locked="0"/>
    </xf>
    <xf numFmtId="0" fontId="102" fillId="36" borderId="19" xfId="0" applyFont="1" applyFill="1" applyBorder="1" applyAlignment="1">
      <alignment horizontal="left" vertical="center" wrapText="1"/>
    </xf>
    <xf numFmtId="0" fontId="102" fillId="36" borderId="0" xfId="0" applyFont="1" applyFill="1" applyBorder="1" applyAlignment="1">
      <alignment horizontal="left" vertical="center" wrapText="1"/>
    </xf>
    <xf numFmtId="0" fontId="102" fillId="36" borderId="20" xfId="0" applyFont="1" applyFill="1" applyBorder="1" applyAlignment="1">
      <alignment horizontal="left" vertical="center" wrapText="1"/>
    </xf>
    <xf numFmtId="49" fontId="101" fillId="0" borderId="38" xfId="0" applyNumberFormat="1" applyFont="1" applyFill="1" applyBorder="1" applyAlignment="1" applyProtection="1">
      <alignment horizontal="left" vertical="center" shrinkToFit="1"/>
      <protection hidden="1"/>
    </xf>
    <xf numFmtId="49" fontId="101" fillId="0" borderId="39" xfId="0" applyNumberFormat="1" applyFont="1" applyFill="1" applyBorder="1" applyAlignment="1" applyProtection="1">
      <alignment horizontal="left" vertical="center" shrinkToFit="1"/>
      <protection hidden="1"/>
    </xf>
    <xf numFmtId="49" fontId="101" fillId="0" borderId="40" xfId="0" applyNumberFormat="1" applyFont="1" applyFill="1" applyBorder="1" applyAlignment="1" applyProtection="1">
      <alignment horizontal="left" vertical="center" shrinkToFit="1"/>
      <protection hidden="1"/>
    </xf>
    <xf numFmtId="49" fontId="22" fillId="19" borderId="38" xfId="0" applyNumberFormat="1" applyFont="1" applyFill="1" applyBorder="1" applyAlignment="1" applyProtection="1">
      <alignment horizontal="left" vertical="center"/>
      <protection hidden="1" locked="0"/>
    </xf>
    <xf numFmtId="49" fontId="22" fillId="19" borderId="39" xfId="0" applyNumberFormat="1" applyFont="1" applyFill="1" applyBorder="1" applyAlignment="1" applyProtection="1">
      <alignment horizontal="left" vertical="center"/>
      <protection hidden="1" locked="0"/>
    </xf>
    <xf numFmtId="49" fontId="22" fillId="19" borderId="40" xfId="0" applyNumberFormat="1" applyFont="1" applyFill="1" applyBorder="1" applyAlignment="1" applyProtection="1">
      <alignment horizontal="left" vertical="center"/>
      <protection hidden="1" locked="0"/>
    </xf>
    <xf numFmtId="49" fontId="21" fillId="19" borderId="12" xfId="0" applyNumberFormat="1" applyFont="1" applyFill="1" applyBorder="1" applyAlignment="1" applyProtection="1">
      <alignment horizontal="center" vertical="center"/>
      <protection hidden="1"/>
    </xf>
    <xf numFmtId="49" fontId="21" fillId="19" borderId="16" xfId="0" applyNumberFormat="1" applyFont="1" applyFill="1" applyBorder="1" applyAlignment="1" applyProtection="1">
      <alignment horizontal="center" vertical="center"/>
      <protection hidden="1"/>
    </xf>
    <xf numFmtId="49" fontId="21" fillId="19" borderId="17" xfId="0" applyNumberFormat="1" applyFont="1" applyFill="1" applyBorder="1" applyAlignment="1" applyProtection="1">
      <alignment horizontal="center" vertical="center"/>
      <protection hidden="1"/>
    </xf>
    <xf numFmtId="49" fontId="2" fillId="19" borderId="12" xfId="0" applyNumberFormat="1" applyFont="1" applyFill="1" applyBorder="1" applyAlignment="1" applyProtection="1">
      <alignment horizontal="center" vertical="center"/>
      <protection locked="0"/>
    </xf>
    <xf numFmtId="49" fontId="2" fillId="19" borderId="16" xfId="0" applyNumberFormat="1" applyFont="1" applyFill="1" applyBorder="1" applyAlignment="1" applyProtection="1">
      <alignment horizontal="center" vertical="center"/>
      <protection locked="0"/>
    </xf>
    <xf numFmtId="49" fontId="2" fillId="35" borderId="12" xfId="0" applyNumberFormat="1" applyFont="1" applyFill="1" applyBorder="1" applyAlignment="1" applyProtection="1">
      <alignment horizontal="center" vertical="center"/>
      <protection locked="0"/>
    </xf>
    <xf numFmtId="49" fontId="2" fillId="35" borderId="16" xfId="0" applyNumberFormat="1" applyFont="1" applyFill="1" applyBorder="1" applyAlignment="1" applyProtection="1">
      <alignment horizontal="center" vertical="center"/>
      <protection locked="0"/>
    </xf>
    <xf numFmtId="49" fontId="2" fillId="35" borderId="17" xfId="0" applyNumberFormat="1" applyFont="1" applyFill="1" applyBorder="1" applyAlignment="1" applyProtection="1">
      <alignment horizontal="center" vertical="center"/>
      <protection locked="0"/>
    </xf>
    <xf numFmtId="0" fontId="0" fillId="40" borderId="12" xfId="0" applyFill="1" applyBorder="1" applyAlignment="1">
      <alignment horizontal="center" vertical="center"/>
    </xf>
    <xf numFmtId="0" fontId="0" fillId="40" borderId="17" xfId="0" applyFill="1" applyBorder="1" applyAlignment="1">
      <alignment horizontal="center" vertical="center"/>
    </xf>
    <xf numFmtId="49" fontId="2" fillId="19" borderId="17" xfId="0" applyNumberFormat="1" applyFont="1" applyFill="1" applyBorder="1" applyAlignment="1" applyProtection="1">
      <alignment horizontal="center" vertical="center"/>
      <protection locked="0"/>
    </xf>
    <xf numFmtId="49" fontId="101" fillId="0" borderId="35" xfId="0" applyNumberFormat="1" applyFont="1" applyFill="1" applyBorder="1" applyAlignment="1" applyProtection="1">
      <alignment horizontal="left" vertical="center" shrinkToFit="1"/>
      <protection/>
    </xf>
    <xf numFmtId="49" fontId="101" fillId="0" borderId="36" xfId="0" applyNumberFormat="1" applyFont="1" applyFill="1" applyBorder="1" applyAlignment="1" applyProtection="1">
      <alignment horizontal="left" vertical="center" shrinkToFit="1"/>
      <protection/>
    </xf>
    <xf numFmtId="49" fontId="101" fillId="0" borderId="37" xfId="0" applyNumberFormat="1" applyFont="1" applyFill="1" applyBorder="1" applyAlignment="1" applyProtection="1">
      <alignment horizontal="left" vertical="center" shrinkToFit="1"/>
      <protection/>
    </xf>
    <xf numFmtId="0" fontId="0" fillId="40" borderId="12" xfId="0" applyFill="1" applyBorder="1" applyAlignment="1" applyProtection="1">
      <alignment horizontal="center" vertical="center"/>
      <protection/>
    </xf>
    <xf numFmtId="0" fontId="0" fillId="40" borderId="17" xfId="0" applyFill="1" applyBorder="1" applyAlignment="1" applyProtection="1">
      <alignment horizontal="center" vertical="center"/>
      <protection/>
    </xf>
    <xf numFmtId="0" fontId="2" fillId="35" borderId="12" xfId="0" applyNumberFormat="1" applyFont="1" applyFill="1" applyBorder="1" applyAlignment="1" applyProtection="1">
      <alignment horizontal="center" vertical="center"/>
      <protection/>
    </xf>
    <xf numFmtId="0" fontId="2" fillId="35" borderId="16"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49" fontId="22" fillId="19" borderId="12" xfId="0" applyNumberFormat="1" applyFont="1" applyFill="1" applyBorder="1" applyAlignment="1" applyProtection="1">
      <alignment horizontal="center" vertical="center"/>
      <protection/>
    </xf>
    <xf numFmtId="49" fontId="22" fillId="19" borderId="16" xfId="0" applyNumberFormat="1" applyFont="1" applyFill="1" applyBorder="1" applyAlignment="1" applyProtection="1">
      <alignment horizontal="center" vertical="center"/>
      <protection/>
    </xf>
    <xf numFmtId="49" fontId="22" fillId="19" borderId="17" xfId="0" applyNumberFormat="1" applyFont="1" applyFill="1" applyBorder="1" applyAlignment="1" applyProtection="1">
      <alignment horizontal="center" vertical="center"/>
      <protection/>
    </xf>
    <xf numFmtId="49" fontId="101" fillId="0" borderId="38" xfId="0" applyNumberFormat="1" applyFont="1" applyFill="1" applyBorder="1" applyAlignment="1" applyProtection="1">
      <alignment horizontal="left" vertical="center" shrinkToFit="1"/>
      <protection/>
    </xf>
    <xf numFmtId="49" fontId="101" fillId="0" borderId="39" xfId="0" applyNumberFormat="1" applyFont="1" applyFill="1" applyBorder="1" applyAlignment="1" applyProtection="1">
      <alignment horizontal="left" vertical="center" shrinkToFit="1"/>
      <protection/>
    </xf>
    <xf numFmtId="49" fontId="101" fillId="0" borderId="40" xfId="0" applyNumberFormat="1" applyFont="1" applyFill="1" applyBorder="1" applyAlignment="1" applyProtection="1">
      <alignment horizontal="left" vertical="center" shrinkToFit="1"/>
      <protection/>
    </xf>
    <xf numFmtId="49" fontId="0" fillId="37" borderId="29" xfId="0" applyNumberFormat="1" applyFill="1" applyBorder="1" applyAlignment="1" applyProtection="1">
      <alignment horizontal="center" vertical="center"/>
      <protection/>
    </xf>
    <xf numFmtId="49" fontId="0" fillId="37" borderId="30" xfId="0" applyNumberFormat="1" applyFill="1" applyBorder="1" applyAlignment="1" applyProtection="1">
      <alignment horizontal="center" vertical="center"/>
      <protection/>
    </xf>
    <xf numFmtId="49" fontId="0" fillId="37" borderId="31" xfId="0" applyNumberFormat="1" applyFill="1" applyBorder="1" applyAlignment="1" applyProtection="1">
      <alignment horizontal="center" vertical="center"/>
      <protection/>
    </xf>
    <xf numFmtId="49" fontId="101" fillId="0" borderId="32" xfId="0" applyNumberFormat="1" applyFont="1" applyFill="1" applyBorder="1" applyAlignment="1" applyProtection="1">
      <alignment horizontal="left" vertical="center"/>
      <protection/>
    </xf>
    <xf numFmtId="49" fontId="101" fillId="0" borderId="33" xfId="0" applyNumberFormat="1" applyFont="1" applyFill="1" applyBorder="1" applyAlignment="1" applyProtection="1">
      <alignment horizontal="left" vertical="center"/>
      <protection/>
    </xf>
    <xf numFmtId="182" fontId="10" fillId="36" borderId="0" xfId="61" applyNumberFormat="1" applyFont="1" applyFill="1" applyAlignment="1" applyProtection="1">
      <alignment horizontal="center" vertical="center"/>
      <protection locked="0"/>
    </xf>
    <xf numFmtId="0" fontId="8" fillId="36" borderId="0" xfId="61" applyFont="1" applyFill="1" applyBorder="1" applyAlignment="1" applyProtection="1">
      <alignment horizontal="left" vertical="top" wrapText="1"/>
      <protection hidden="1"/>
    </xf>
    <xf numFmtId="182" fontId="10" fillId="36" borderId="27" xfId="61" applyNumberFormat="1" applyFont="1" applyFill="1" applyBorder="1" applyAlignment="1" applyProtection="1">
      <alignment horizontal="center" vertical="center"/>
      <protection hidden="1"/>
    </xf>
    <xf numFmtId="182" fontId="10" fillId="36" borderId="11" xfId="61" applyNumberFormat="1" applyFont="1" applyFill="1" applyBorder="1" applyAlignment="1" applyProtection="1">
      <alignment horizontal="center" vertical="center"/>
      <protection hidden="1"/>
    </xf>
    <xf numFmtId="176" fontId="10" fillId="36" borderId="41" xfId="61" applyNumberFormat="1" applyFont="1" applyFill="1" applyBorder="1" applyAlignment="1" applyProtection="1">
      <alignment horizontal="center" vertical="center" wrapText="1"/>
      <protection hidden="1"/>
    </xf>
    <xf numFmtId="176" fontId="10" fillId="36" borderId="27" xfId="61" applyNumberFormat="1" applyFont="1" applyFill="1" applyBorder="1" applyAlignment="1" applyProtection="1">
      <alignment horizontal="center" vertical="center" wrapText="1"/>
      <protection hidden="1"/>
    </xf>
    <xf numFmtId="176" fontId="10" fillId="36" borderId="26" xfId="61" applyNumberFormat="1" applyFont="1" applyFill="1" applyBorder="1" applyAlignment="1" applyProtection="1">
      <alignment horizontal="center" vertical="center" wrapText="1"/>
      <protection hidden="1"/>
    </xf>
    <xf numFmtId="176" fontId="10" fillId="36" borderId="10" xfId="61" applyNumberFormat="1" applyFont="1" applyFill="1" applyBorder="1" applyAlignment="1" applyProtection="1">
      <alignment horizontal="center" vertical="center" wrapText="1"/>
      <protection hidden="1"/>
    </xf>
    <xf numFmtId="176" fontId="10" fillId="36" borderId="11" xfId="61" applyNumberFormat="1" applyFont="1" applyFill="1" applyBorder="1" applyAlignment="1" applyProtection="1">
      <alignment horizontal="center" vertical="center" wrapText="1"/>
      <protection hidden="1"/>
    </xf>
    <xf numFmtId="176" fontId="10" fillId="36" borderId="42" xfId="61" applyNumberFormat="1" applyFont="1" applyFill="1" applyBorder="1" applyAlignment="1" applyProtection="1">
      <alignment horizontal="center" vertical="center" wrapText="1"/>
      <protection hidden="1"/>
    </xf>
    <xf numFmtId="176" fontId="10" fillId="36" borderId="12" xfId="61" applyNumberFormat="1" applyFont="1" applyFill="1" applyBorder="1" applyAlignment="1" applyProtection="1">
      <alignment horizontal="center" vertical="center" wrapText="1"/>
      <protection hidden="1"/>
    </xf>
    <xf numFmtId="176" fontId="10" fillId="36" borderId="16" xfId="61" applyNumberFormat="1" applyFont="1" applyFill="1" applyBorder="1" applyAlignment="1" applyProtection="1">
      <alignment horizontal="center" vertical="center" wrapText="1"/>
      <protection hidden="1"/>
    </xf>
    <xf numFmtId="176" fontId="10" fillId="36" borderId="17" xfId="61" applyNumberFormat="1" applyFont="1" applyFill="1" applyBorder="1" applyAlignment="1" applyProtection="1">
      <alignment horizontal="center" vertical="center" wrapText="1"/>
      <protection hidden="1"/>
    </xf>
    <xf numFmtId="176" fontId="9" fillId="36" borderId="41" xfId="61" applyNumberFormat="1" applyFont="1" applyFill="1" applyBorder="1" applyAlignment="1" applyProtection="1">
      <alignment horizontal="center" vertical="center" shrinkToFit="1"/>
      <protection hidden="1"/>
    </xf>
    <xf numFmtId="176" fontId="9" fillId="36" borderId="27" xfId="61" applyNumberFormat="1" applyFont="1" applyFill="1" applyBorder="1" applyAlignment="1" applyProtection="1">
      <alignment horizontal="center" vertical="center" shrinkToFit="1"/>
      <protection hidden="1"/>
    </xf>
    <xf numFmtId="176" fontId="9" fillId="36" borderId="26" xfId="61" applyNumberFormat="1" applyFont="1" applyFill="1" applyBorder="1" applyAlignment="1" applyProtection="1">
      <alignment horizontal="center" vertical="center" shrinkToFit="1"/>
      <protection hidden="1"/>
    </xf>
    <xf numFmtId="176" fontId="10" fillId="36" borderId="14" xfId="61" applyNumberFormat="1" applyFont="1" applyFill="1" applyBorder="1" applyAlignment="1" applyProtection="1">
      <alignment horizontal="center" vertical="center" wrapText="1"/>
      <protection hidden="1"/>
    </xf>
    <xf numFmtId="176" fontId="10" fillId="36" borderId="27" xfId="61" applyNumberFormat="1" applyFont="1" applyFill="1" applyBorder="1" applyAlignment="1" applyProtection="1">
      <alignment horizontal="center" vertical="center"/>
      <protection hidden="1"/>
    </xf>
    <xf numFmtId="176" fontId="10" fillId="36" borderId="11" xfId="61" applyNumberFormat="1" applyFont="1" applyFill="1" applyBorder="1" applyAlignment="1" applyProtection="1">
      <alignment horizontal="center" vertical="center"/>
      <protection hidden="1"/>
    </xf>
    <xf numFmtId="0" fontId="3" fillId="33" borderId="0" xfId="61" applyFont="1" applyFill="1" applyBorder="1" applyAlignment="1" applyProtection="1">
      <alignment horizontal="left" vertical="top" wrapText="1"/>
      <protection hidden="1"/>
    </xf>
    <xf numFmtId="182" fontId="3" fillId="0" borderId="14" xfId="61" applyNumberFormat="1" applyFont="1" applyFill="1" applyBorder="1" applyAlignment="1" applyProtection="1">
      <alignment horizontal="center" vertical="center"/>
      <protection hidden="1"/>
    </xf>
    <xf numFmtId="182" fontId="10" fillId="0" borderId="17" xfId="61" applyNumberFormat="1" applyFont="1" applyFill="1" applyBorder="1" applyAlignment="1" applyProtection="1">
      <alignment horizontal="center" vertical="center"/>
      <protection hidden="1"/>
    </xf>
    <xf numFmtId="182" fontId="10" fillId="0" borderId="14" xfId="61" applyNumberFormat="1" applyFont="1" applyFill="1" applyBorder="1" applyAlignment="1" applyProtection="1">
      <alignment horizontal="center" vertical="center"/>
      <protection hidden="1"/>
    </xf>
    <xf numFmtId="182" fontId="10" fillId="0" borderId="12" xfId="61" applyNumberFormat="1" applyFont="1" applyFill="1" applyBorder="1" applyAlignment="1" applyProtection="1">
      <alignment horizontal="center" vertical="center"/>
      <protection hidden="1"/>
    </xf>
    <xf numFmtId="0" fontId="3" fillId="36" borderId="43" xfId="61" applyFont="1" applyFill="1" applyBorder="1" applyAlignment="1" applyProtection="1">
      <alignment horizontal="center" vertical="center"/>
      <protection hidden="1"/>
    </xf>
    <xf numFmtId="0" fontId="3" fillId="36" borderId="12" xfId="61" applyFont="1" applyFill="1" applyBorder="1" applyAlignment="1" applyProtection="1">
      <alignment horizontal="center" vertical="center"/>
      <protection hidden="1"/>
    </xf>
    <xf numFmtId="0" fontId="6" fillId="33" borderId="0" xfId="61" applyFont="1" applyFill="1" applyAlignment="1" applyProtection="1">
      <alignment horizontal="center" vertical="center"/>
      <protection hidden="1"/>
    </xf>
    <xf numFmtId="182" fontId="10" fillId="36" borderId="15" xfId="61" applyNumberFormat="1" applyFont="1" applyFill="1" applyBorder="1" applyAlignment="1" applyProtection="1">
      <alignment horizontal="center" vertical="center"/>
      <protection hidden="1"/>
    </xf>
    <xf numFmtId="0" fontId="10" fillId="36" borderId="41" xfId="61" applyFont="1" applyFill="1" applyBorder="1" applyAlignment="1" applyProtection="1">
      <alignment horizontal="center" vertical="center" readingOrder="1"/>
      <protection hidden="1"/>
    </xf>
    <xf numFmtId="0" fontId="10" fillId="36" borderId="27" xfId="61" applyFont="1" applyFill="1" applyBorder="1" applyAlignment="1" applyProtection="1">
      <alignment horizontal="center" vertical="center" readingOrder="1"/>
      <protection hidden="1"/>
    </xf>
    <xf numFmtId="0" fontId="10" fillId="36" borderId="26" xfId="61" applyFont="1" applyFill="1" applyBorder="1" applyAlignment="1" applyProtection="1">
      <alignment horizontal="center" vertical="center" readingOrder="1"/>
      <protection hidden="1"/>
    </xf>
    <xf numFmtId="176" fontId="10" fillId="36" borderId="26" xfId="61" applyNumberFormat="1" applyFont="1" applyFill="1" applyBorder="1" applyAlignment="1" applyProtection="1">
      <alignment horizontal="center" vertical="center"/>
      <protection hidden="1"/>
    </xf>
    <xf numFmtId="176" fontId="10" fillId="36" borderId="42" xfId="61" applyNumberFormat="1" applyFont="1" applyFill="1" applyBorder="1" applyAlignment="1" applyProtection="1">
      <alignment horizontal="center" vertical="center"/>
      <protection hidden="1"/>
    </xf>
    <xf numFmtId="0" fontId="10" fillId="33" borderId="0" xfId="61" applyFont="1" applyFill="1" applyBorder="1" applyAlignment="1" applyProtection="1">
      <alignment horizontal="center" vertical="center" wrapText="1"/>
      <protection hidden="1"/>
    </xf>
    <xf numFmtId="0" fontId="3" fillId="33" borderId="0" xfId="61" applyFont="1" applyFill="1" applyAlignment="1" applyProtection="1">
      <alignment horizontal="right" vertical="center"/>
      <protection hidden="1"/>
    </xf>
    <xf numFmtId="0" fontId="3" fillId="36" borderId="14" xfId="61" applyFont="1" applyFill="1" applyBorder="1" applyAlignment="1" applyProtection="1">
      <alignment horizontal="center" vertical="center"/>
      <protection hidden="1"/>
    </xf>
    <xf numFmtId="176" fontId="10" fillId="33" borderId="32" xfId="61" applyNumberFormat="1" applyFont="1" applyFill="1" applyBorder="1" applyAlignment="1" applyProtection="1">
      <alignment vertical="center" wrapText="1"/>
      <protection hidden="1"/>
    </xf>
    <xf numFmtId="176" fontId="10" fillId="33" borderId="33" xfId="61" applyNumberFormat="1" applyFont="1" applyFill="1" applyBorder="1" applyAlignment="1" applyProtection="1">
      <alignment vertical="center" wrapText="1"/>
      <protection hidden="1"/>
    </xf>
    <xf numFmtId="176" fontId="10" fillId="33" borderId="34" xfId="61" applyNumberFormat="1" applyFont="1" applyFill="1" applyBorder="1" applyAlignment="1" applyProtection="1">
      <alignment vertical="center" wrapText="1"/>
      <protection hidden="1"/>
    </xf>
    <xf numFmtId="0" fontId="8" fillId="33" borderId="44" xfId="61" applyNumberFormat="1" applyFont="1" applyFill="1" applyBorder="1" applyAlignment="1" applyProtection="1">
      <alignment horizontal="center" vertical="center" wrapText="1"/>
      <protection hidden="1"/>
    </xf>
    <xf numFmtId="0" fontId="8" fillId="33" borderId="45" xfId="61" applyNumberFormat="1" applyFont="1" applyFill="1" applyBorder="1" applyAlignment="1" applyProtection="1">
      <alignment horizontal="center" vertical="center" wrapText="1"/>
      <protection hidden="1"/>
    </xf>
    <xf numFmtId="0" fontId="8" fillId="33" borderId="46" xfId="61" applyNumberFormat="1" applyFont="1" applyFill="1" applyBorder="1" applyAlignment="1" applyProtection="1">
      <alignment horizontal="center" vertical="center" wrapText="1"/>
      <protection hidden="1"/>
    </xf>
    <xf numFmtId="0" fontId="8" fillId="33" borderId="47" xfId="61" applyNumberFormat="1" applyFont="1" applyFill="1" applyBorder="1" applyAlignment="1" applyProtection="1">
      <alignment horizontal="center" vertical="center" wrapText="1"/>
      <protection hidden="1"/>
    </xf>
    <xf numFmtId="0" fontId="8" fillId="33" borderId="0" xfId="61" applyNumberFormat="1" applyFont="1" applyFill="1" applyBorder="1" applyAlignment="1" applyProtection="1">
      <alignment horizontal="center" vertical="center" wrapText="1"/>
      <protection hidden="1"/>
    </xf>
    <xf numFmtId="0" fontId="8" fillId="33" borderId="48" xfId="61" applyNumberFormat="1" applyFont="1" applyFill="1" applyBorder="1" applyAlignment="1" applyProtection="1">
      <alignment horizontal="center" vertical="center" wrapText="1"/>
      <protection hidden="1"/>
    </xf>
    <xf numFmtId="0" fontId="8" fillId="33" borderId="49" xfId="61" applyNumberFormat="1" applyFont="1" applyFill="1" applyBorder="1" applyAlignment="1" applyProtection="1">
      <alignment horizontal="center" vertical="center" wrapText="1"/>
      <protection hidden="1"/>
    </xf>
    <xf numFmtId="0" fontId="8" fillId="33" borderId="50" xfId="61" applyNumberFormat="1" applyFont="1" applyFill="1" applyBorder="1" applyAlignment="1" applyProtection="1">
      <alignment horizontal="center" vertical="center" wrapText="1"/>
      <protection hidden="1"/>
    </xf>
    <xf numFmtId="0" fontId="8" fillId="33" borderId="51" xfId="61" applyNumberFormat="1" applyFont="1" applyFill="1" applyBorder="1" applyAlignment="1" applyProtection="1">
      <alignment horizontal="center" vertical="center" wrapText="1"/>
      <protection hidden="1"/>
    </xf>
    <xf numFmtId="0" fontId="8" fillId="0" borderId="14" xfId="61" applyNumberFormat="1" applyFont="1" applyFill="1" applyBorder="1" applyAlignment="1" applyProtection="1">
      <alignment horizontal="center" vertical="center"/>
      <protection hidden="1"/>
    </xf>
    <xf numFmtId="182" fontId="10" fillId="36" borderId="41" xfId="61" applyNumberFormat="1" applyFont="1" applyFill="1" applyBorder="1" applyAlignment="1" applyProtection="1">
      <alignment horizontal="center" vertical="center" readingOrder="1"/>
      <protection hidden="1"/>
    </xf>
    <xf numFmtId="182" fontId="10" fillId="36" borderId="27" xfId="61" applyNumberFormat="1" applyFont="1" applyFill="1" applyBorder="1" applyAlignment="1" applyProtection="1">
      <alignment horizontal="center" vertical="center" readingOrder="1"/>
      <protection hidden="1"/>
    </xf>
    <xf numFmtId="0" fontId="103" fillId="36" borderId="0" xfId="61" applyNumberFormat="1" applyFont="1" applyFill="1" applyBorder="1" applyAlignment="1" applyProtection="1">
      <alignment horizontal="center" vertical="center"/>
      <protection hidden="1"/>
    </xf>
    <xf numFmtId="176" fontId="0" fillId="36" borderId="14" xfId="0" applyNumberFormat="1" applyFill="1" applyBorder="1" applyAlignment="1">
      <alignment horizontal="center" vertical="center"/>
    </xf>
    <xf numFmtId="182" fontId="104" fillId="35" borderId="0" xfId="61" applyNumberFormat="1" applyFont="1" applyFill="1" applyBorder="1" applyAlignment="1" applyProtection="1">
      <alignment horizontal="center" vertical="center"/>
      <protection hidden="1"/>
    </xf>
    <xf numFmtId="0" fontId="0" fillId="0" borderId="14" xfId="0" applyBorder="1" applyAlignment="1">
      <alignment horizontal="center" vertical="center"/>
    </xf>
    <xf numFmtId="0" fontId="3" fillId="0" borderId="14" xfId="61" applyFont="1" applyFill="1" applyBorder="1" applyAlignment="1" applyProtection="1">
      <alignment horizontal="center" vertical="center"/>
      <protection hidden="1"/>
    </xf>
    <xf numFmtId="0" fontId="9" fillId="0" borderId="14" xfId="61" applyFont="1" applyFill="1" applyBorder="1" applyAlignment="1" applyProtection="1">
      <alignment horizontal="center" vertical="center"/>
      <protection hidden="1"/>
    </xf>
    <xf numFmtId="0" fontId="10" fillId="36" borderId="10" xfId="61" applyFont="1" applyFill="1" applyBorder="1" applyAlignment="1" applyProtection="1">
      <alignment horizontal="center" vertical="center"/>
      <protection hidden="1"/>
    </xf>
    <xf numFmtId="0" fontId="10" fillId="36" borderId="11" xfId="61" applyFont="1" applyFill="1" applyBorder="1" applyAlignment="1" applyProtection="1">
      <alignment horizontal="center" vertical="center"/>
      <protection hidden="1"/>
    </xf>
    <xf numFmtId="0" fontId="10" fillId="36" borderId="42" xfId="61" applyFont="1" applyFill="1" applyBorder="1" applyAlignment="1" applyProtection="1">
      <alignment horizontal="center" vertical="center"/>
      <protection hidden="1"/>
    </xf>
    <xf numFmtId="176" fontId="10" fillId="36" borderId="52" xfId="61" applyNumberFormat="1" applyFont="1" applyFill="1" applyBorder="1" applyAlignment="1" applyProtection="1">
      <alignment horizontal="center" vertical="center" wrapText="1"/>
      <protection hidden="1"/>
    </xf>
    <xf numFmtId="176" fontId="10" fillId="36" borderId="0" xfId="61" applyNumberFormat="1" applyFont="1" applyFill="1" applyBorder="1" applyAlignment="1" applyProtection="1">
      <alignment horizontal="center" vertical="center" wrapText="1"/>
      <protection hidden="1"/>
    </xf>
    <xf numFmtId="176" fontId="10" fillId="36" borderId="53" xfId="61" applyNumberFormat="1" applyFont="1" applyFill="1" applyBorder="1" applyAlignment="1" applyProtection="1">
      <alignment horizontal="center" vertical="center" wrapText="1"/>
      <protection hidden="1"/>
    </xf>
    <xf numFmtId="0" fontId="11" fillId="0" borderId="14" xfId="61" applyFont="1" applyFill="1" applyBorder="1" applyAlignment="1" applyProtection="1">
      <alignment horizontal="center" vertical="center"/>
      <protection hidden="1"/>
    </xf>
    <xf numFmtId="176" fontId="10" fillId="33" borderId="35" xfId="61" applyNumberFormat="1" applyFont="1" applyFill="1" applyBorder="1" applyAlignment="1" applyProtection="1">
      <alignment vertical="center" wrapText="1"/>
      <protection hidden="1"/>
    </xf>
    <xf numFmtId="176" fontId="10" fillId="33" borderId="36" xfId="61" applyNumberFormat="1" applyFont="1" applyFill="1" applyBorder="1" applyAlignment="1" applyProtection="1">
      <alignment vertical="center" wrapText="1"/>
      <protection hidden="1"/>
    </xf>
    <xf numFmtId="176" fontId="10" fillId="33" borderId="37" xfId="61" applyNumberFormat="1" applyFont="1" applyFill="1" applyBorder="1" applyAlignment="1" applyProtection="1">
      <alignment vertical="center" wrapText="1"/>
      <protection hidden="1"/>
    </xf>
    <xf numFmtId="0" fontId="10" fillId="36" borderId="11" xfId="61" applyFont="1" applyFill="1" applyBorder="1" applyAlignment="1" applyProtection="1">
      <alignment horizontal="center" vertical="center" readingOrder="1"/>
      <protection hidden="1"/>
    </xf>
    <xf numFmtId="0" fontId="10" fillId="36" borderId="42" xfId="61" applyFont="1" applyFill="1" applyBorder="1" applyAlignment="1" applyProtection="1">
      <alignment horizontal="center" vertical="center" readingOrder="1"/>
      <protection hidden="1"/>
    </xf>
    <xf numFmtId="0" fontId="10" fillId="33" borderId="14" xfId="61" applyNumberFormat="1" applyFont="1" applyFill="1" applyBorder="1" applyAlignment="1" applyProtection="1">
      <alignment horizontal="center" vertical="center" readingOrder="1"/>
      <protection hidden="1"/>
    </xf>
    <xf numFmtId="176" fontId="13" fillId="36" borderId="54" xfId="61" applyNumberFormat="1" applyFont="1" applyFill="1" applyBorder="1" applyAlignment="1" applyProtection="1">
      <alignment horizontal="center" vertical="center" wrapText="1"/>
      <protection hidden="1"/>
    </xf>
    <xf numFmtId="176" fontId="13" fillId="33" borderId="0" xfId="61" applyNumberFormat="1" applyFont="1" applyFill="1" applyBorder="1" applyAlignment="1" applyProtection="1">
      <alignment horizontal="center" vertical="center" wrapText="1"/>
      <protection hidden="1"/>
    </xf>
    <xf numFmtId="0" fontId="8" fillId="0" borderId="0" xfId="61" applyFont="1" applyFill="1" applyBorder="1" applyAlignment="1" applyProtection="1">
      <alignment horizontal="left" vertical="center" wrapText="1"/>
      <protection hidden="1"/>
    </xf>
    <xf numFmtId="0" fontId="3" fillId="33" borderId="0" xfId="61" applyFont="1" applyFill="1" applyBorder="1" applyAlignment="1" applyProtection="1">
      <alignment horizontal="left" vertical="top" wrapText="1" readingOrder="1"/>
      <protection hidden="1"/>
    </xf>
    <xf numFmtId="182" fontId="14" fillId="36" borderId="41" xfId="61" applyNumberFormat="1" applyFont="1" applyFill="1" applyBorder="1" applyAlignment="1" applyProtection="1">
      <alignment horizontal="center" vertical="center"/>
      <protection hidden="1"/>
    </xf>
    <xf numFmtId="182" fontId="14" fillId="36" borderId="10" xfId="61" applyNumberFormat="1" applyFont="1" applyFill="1" applyBorder="1" applyAlignment="1" applyProtection="1">
      <alignment horizontal="center" vertical="center"/>
      <protection hidden="1"/>
    </xf>
    <xf numFmtId="0" fontId="10" fillId="36" borderId="14" xfId="61" applyFont="1" applyFill="1" applyBorder="1" applyAlignment="1" applyProtection="1">
      <alignment horizontal="center" vertical="center" readingOrder="1"/>
      <protection hidden="1"/>
    </xf>
    <xf numFmtId="0" fontId="3" fillId="36" borderId="0" xfId="61" applyNumberFormat="1" applyFont="1" applyFill="1" applyBorder="1" applyAlignment="1" applyProtection="1">
      <alignment horizontal="center" vertical="center"/>
      <protection hidden="1"/>
    </xf>
    <xf numFmtId="176" fontId="10" fillId="33" borderId="38" xfId="61" applyNumberFormat="1" applyFont="1" applyFill="1" applyBorder="1" applyAlignment="1" applyProtection="1">
      <alignment vertical="center" wrapText="1"/>
      <protection hidden="1"/>
    </xf>
    <xf numFmtId="176" fontId="10" fillId="33" borderId="39" xfId="61" applyNumberFormat="1" applyFont="1" applyFill="1" applyBorder="1" applyAlignment="1" applyProtection="1">
      <alignment vertical="center" wrapText="1"/>
      <protection hidden="1"/>
    </xf>
    <xf numFmtId="176" fontId="10" fillId="33" borderId="40" xfId="61" applyNumberFormat="1" applyFont="1" applyFill="1" applyBorder="1" applyAlignment="1" applyProtection="1">
      <alignment vertical="center" wrapText="1"/>
      <protection hidden="1"/>
    </xf>
    <xf numFmtId="176" fontId="10" fillId="36" borderId="12" xfId="61" applyNumberFormat="1" applyFont="1" applyFill="1" applyBorder="1" applyAlignment="1" applyProtection="1">
      <alignment horizontal="left" vertical="center" wrapText="1"/>
      <protection hidden="1"/>
    </xf>
    <xf numFmtId="176" fontId="10" fillId="36" borderId="16" xfId="61" applyNumberFormat="1" applyFont="1" applyFill="1" applyBorder="1" applyAlignment="1" applyProtection="1">
      <alignment horizontal="left" vertical="center" wrapText="1"/>
      <protection hidden="1"/>
    </xf>
    <xf numFmtId="176" fontId="10" fillId="36" borderId="17" xfId="61" applyNumberFormat="1" applyFont="1" applyFill="1" applyBorder="1" applyAlignment="1" applyProtection="1">
      <alignment horizontal="left" vertical="center" wrapText="1"/>
      <protection hidden="1"/>
    </xf>
    <xf numFmtId="182" fontId="10" fillId="36" borderId="14" xfId="61" applyNumberFormat="1" applyFont="1" applyFill="1" applyBorder="1" applyAlignment="1" applyProtection="1">
      <alignment horizontal="center" vertical="center" readingOrder="1"/>
      <protection hidden="1"/>
    </xf>
    <xf numFmtId="0" fontId="3" fillId="36" borderId="0" xfId="61" applyFont="1" applyFill="1" applyBorder="1" applyAlignment="1" applyProtection="1">
      <alignment horizontal="left" vertical="top" wrapText="1" readingOrder="1"/>
      <protection hidden="1"/>
    </xf>
    <xf numFmtId="176" fontId="10" fillId="36" borderId="32" xfId="61" applyNumberFormat="1" applyFont="1" applyFill="1" applyBorder="1" applyAlignment="1" applyProtection="1">
      <alignment horizontal="left" vertical="center" wrapText="1"/>
      <protection hidden="1"/>
    </xf>
    <xf numFmtId="176" fontId="10" fillId="36" borderId="33" xfId="61" applyNumberFormat="1" applyFont="1" applyFill="1" applyBorder="1" applyAlignment="1" applyProtection="1">
      <alignment horizontal="left" vertical="center" wrapText="1"/>
      <protection hidden="1"/>
    </xf>
    <xf numFmtId="176" fontId="10" fillId="36" borderId="34" xfId="61" applyNumberFormat="1" applyFont="1" applyFill="1" applyBorder="1" applyAlignment="1" applyProtection="1">
      <alignment horizontal="left" vertical="center" wrapText="1"/>
      <protection hidden="1"/>
    </xf>
    <xf numFmtId="182" fontId="10" fillId="36" borderId="17" xfId="61" applyNumberFormat="1" applyFont="1" applyFill="1" applyBorder="1" applyAlignment="1" applyProtection="1">
      <alignment horizontal="center" vertical="center"/>
      <protection hidden="1"/>
    </xf>
    <xf numFmtId="182" fontId="10" fillId="36" borderId="14" xfId="61" applyNumberFormat="1" applyFont="1" applyFill="1" applyBorder="1" applyAlignment="1" applyProtection="1">
      <alignment horizontal="center" vertical="center"/>
      <protection hidden="1"/>
    </xf>
    <xf numFmtId="182" fontId="10" fillId="36" borderId="12" xfId="61" applyNumberFormat="1" applyFont="1" applyFill="1" applyBorder="1" applyAlignment="1" applyProtection="1">
      <alignment horizontal="center" vertical="center"/>
      <protection hidden="1"/>
    </xf>
    <xf numFmtId="176" fontId="10" fillId="36" borderId="35" xfId="61" applyNumberFormat="1" applyFont="1" applyFill="1" applyBorder="1" applyAlignment="1" applyProtection="1">
      <alignment horizontal="left" vertical="center" wrapText="1"/>
      <protection hidden="1"/>
    </xf>
    <xf numFmtId="0" fontId="0" fillId="36" borderId="36" xfId="0" applyFill="1" applyBorder="1" applyAlignment="1">
      <alignment horizontal="left" vertical="center"/>
    </xf>
    <xf numFmtId="0" fontId="0" fillId="36" borderId="37" xfId="0" applyFill="1" applyBorder="1" applyAlignment="1">
      <alignment horizontal="left" vertical="center"/>
    </xf>
    <xf numFmtId="176" fontId="10" fillId="36" borderId="38" xfId="61" applyNumberFormat="1" applyFont="1" applyFill="1" applyBorder="1" applyAlignment="1" applyProtection="1">
      <alignment horizontal="left" vertical="center" wrapText="1"/>
      <protection hidden="1"/>
    </xf>
    <xf numFmtId="0" fontId="0" fillId="36" borderId="39" xfId="0" applyFill="1" applyBorder="1" applyAlignment="1">
      <alignment horizontal="left" vertical="center"/>
    </xf>
    <xf numFmtId="0" fontId="0" fillId="36" borderId="40" xfId="0" applyFill="1" applyBorder="1" applyAlignment="1">
      <alignment horizontal="left" vertical="center"/>
    </xf>
    <xf numFmtId="0" fontId="90" fillId="19" borderId="12" xfId="0" applyFont="1" applyFill="1" applyBorder="1" applyAlignment="1" applyProtection="1">
      <alignment horizontal="center" vertical="center"/>
      <protection locked="0"/>
    </xf>
    <xf numFmtId="0" fontId="90" fillId="19" borderId="16" xfId="0" applyFont="1" applyFill="1" applyBorder="1" applyAlignment="1" applyProtection="1">
      <alignment horizontal="center" vertical="center"/>
      <protection locked="0"/>
    </xf>
    <xf numFmtId="0" fontId="90" fillId="19" borderId="16" xfId="0"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104775</xdr:rowOff>
    </xdr:from>
    <xdr:to>
      <xdr:col>26</xdr:col>
      <xdr:colOff>19050</xdr:colOff>
      <xdr:row>32</xdr:row>
      <xdr:rowOff>66675</xdr:rowOff>
    </xdr:to>
    <xdr:pic>
      <xdr:nvPicPr>
        <xdr:cNvPr id="1" name="図 44" descr="無題.png"/>
        <xdr:cNvPicPr preferRelativeResize="1">
          <a:picLocks noChangeAspect="1"/>
        </xdr:cNvPicPr>
      </xdr:nvPicPr>
      <xdr:blipFill>
        <a:blip r:embed="rId1"/>
        <a:stretch>
          <a:fillRect/>
        </a:stretch>
      </xdr:blipFill>
      <xdr:spPr>
        <a:xfrm>
          <a:off x="9525" y="10382250"/>
          <a:ext cx="11306175" cy="1600200"/>
        </a:xfrm>
        <a:prstGeom prst="rect">
          <a:avLst/>
        </a:prstGeom>
        <a:noFill/>
        <a:ln w="9525" cmpd="sng">
          <a:noFill/>
        </a:ln>
      </xdr:spPr>
    </xdr:pic>
    <xdr:clientData/>
  </xdr:twoCellAnchor>
  <xdr:twoCellAnchor>
    <xdr:from>
      <xdr:col>8</xdr:col>
      <xdr:colOff>0</xdr:colOff>
      <xdr:row>18</xdr:row>
      <xdr:rowOff>57150</xdr:rowOff>
    </xdr:from>
    <xdr:to>
      <xdr:col>8</xdr:col>
      <xdr:colOff>1476375</xdr:colOff>
      <xdr:row>19</xdr:row>
      <xdr:rowOff>0</xdr:rowOff>
    </xdr:to>
    <xdr:sp>
      <xdr:nvSpPr>
        <xdr:cNvPr id="2" name="円/楕円 1"/>
        <xdr:cNvSpPr>
          <a:spLocks/>
        </xdr:cNvSpPr>
      </xdr:nvSpPr>
      <xdr:spPr>
        <a:xfrm>
          <a:off x="4591050" y="8020050"/>
          <a:ext cx="1476375" cy="4191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200025</xdr:colOff>
      <xdr:row>25</xdr:row>
      <xdr:rowOff>95250</xdr:rowOff>
    </xdr:from>
    <xdr:to>
      <xdr:col>6</xdr:col>
      <xdr:colOff>28575</xdr:colOff>
      <xdr:row>27</xdr:row>
      <xdr:rowOff>152400</xdr:rowOff>
    </xdr:to>
    <xdr:sp fLocksText="0">
      <xdr:nvSpPr>
        <xdr:cNvPr id="3" name="テキスト ボックス 2"/>
        <xdr:cNvSpPr txBox="1">
          <a:spLocks noChangeArrowheads="1"/>
        </xdr:cNvSpPr>
      </xdr:nvSpPr>
      <xdr:spPr>
        <a:xfrm>
          <a:off x="2657475" y="10601325"/>
          <a:ext cx="43815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20</xdr:row>
      <xdr:rowOff>171450</xdr:rowOff>
    </xdr:from>
    <xdr:to>
      <xdr:col>7</xdr:col>
      <xdr:colOff>133350</xdr:colOff>
      <xdr:row>22</xdr:row>
      <xdr:rowOff>390525</xdr:rowOff>
    </xdr:to>
    <xdr:sp>
      <xdr:nvSpPr>
        <xdr:cNvPr id="4" name="正方形/長方形 3"/>
        <xdr:cNvSpPr>
          <a:spLocks/>
        </xdr:cNvSpPr>
      </xdr:nvSpPr>
      <xdr:spPr>
        <a:xfrm>
          <a:off x="57150" y="8905875"/>
          <a:ext cx="3448050" cy="809625"/>
        </a:xfrm>
        <a:prstGeom prst="rect">
          <a:avLst/>
        </a:prstGeom>
        <a:solidFill>
          <a:srgbClr val="FFFF00"/>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氏名・事務所住所・事務所名称は，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日弁連の弁護士検索と同じ内容で記載されます。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（事務所住所の番地表示はハイフンになります）</a:t>
          </a:r>
        </a:p>
      </xdr:txBody>
    </xdr:sp>
    <xdr:clientData/>
  </xdr:twoCellAnchor>
  <xdr:twoCellAnchor>
    <xdr:from>
      <xdr:col>8</xdr:col>
      <xdr:colOff>38100</xdr:colOff>
      <xdr:row>19</xdr:row>
      <xdr:rowOff>295275</xdr:rowOff>
    </xdr:from>
    <xdr:to>
      <xdr:col>9</xdr:col>
      <xdr:colOff>0</xdr:colOff>
      <xdr:row>21</xdr:row>
      <xdr:rowOff>95250</xdr:rowOff>
    </xdr:to>
    <xdr:sp>
      <xdr:nvSpPr>
        <xdr:cNvPr id="5" name="円/楕円 4"/>
        <xdr:cNvSpPr>
          <a:spLocks/>
        </xdr:cNvSpPr>
      </xdr:nvSpPr>
      <xdr:spPr>
        <a:xfrm>
          <a:off x="4629150" y="8734425"/>
          <a:ext cx="1447800" cy="390525"/>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38100</xdr:colOff>
      <xdr:row>22</xdr:row>
      <xdr:rowOff>47625</xdr:rowOff>
    </xdr:from>
    <xdr:to>
      <xdr:col>8</xdr:col>
      <xdr:colOff>1476375</xdr:colOff>
      <xdr:row>22</xdr:row>
      <xdr:rowOff>333375</xdr:rowOff>
    </xdr:to>
    <xdr:sp>
      <xdr:nvSpPr>
        <xdr:cNvPr id="6" name="円/楕円 5"/>
        <xdr:cNvSpPr>
          <a:spLocks/>
        </xdr:cNvSpPr>
      </xdr:nvSpPr>
      <xdr:spPr>
        <a:xfrm>
          <a:off x="4629150" y="9372600"/>
          <a:ext cx="1438275" cy="2857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20</xdr:row>
      <xdr:rowOff>190500</xdr:rowOff>
    </xdr:from>
    <xdr:to>
      <xdr:col>8</xdr:col>
      <xdr:colOff>38100</xdr:colOff>
      <xdr:row>21</xdr:row>
      <xdr:rowOff>285750</xdr:rowOff>
    </xdr:to>
    <xdr:sp>
      <xdr:nvSpPr>
        <xdr:cNvPr id="7" name="直線コネクタ 6"/>
        <xdr:cNvSpPr>
          <a:spLocks/>
        </xdr:cNvSpPr>
      </xdr:nvSpPr>
      <xdr:spPr>
        <a:xfrm flipH="1">
          <a:off x="3505200" y="8924925"/>
          <a:ext cx="1123950" cy="39052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21</xdr:row>
      <xdr:rowOff>285750</xdr:rowOff>
    </xdr:from>
    <xdr:to>
      <xdr:col>8</xdr:col>
      <xdr:colOff>38100</xdr:colOff>
      <xdr:row>22</xdr:row>
      <xdr:rowOff>190500</xdr:rowOff>
    </xdr:to>
    <xdr:sp>
      <xdr:nvSpPr>
        <xdr:cNvPr id="8" name="直線コネクタ 7"/>
        <xdr:cNvSpPr>
          <a:spLocks/>
        </xdr:cNvSpPr>
      </xdr:nvSpPr>
      <xdr:spPr>
        <a:xfrm>
          <a:off x="3505200" y="9315450"/>
          <a:ext cx="1123950" cy="20002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1219200</xdr:colOff>
      <xdr:row>17</xdr:row>
      <xdr:rowOff>76200</xdr:rowOff>
    </xdr:from>
    <xdr:to>
      <xdr:col>8</xdr:col>
      <xdr:colOff>1457325</xdr:colOff>
      <xdr:row>17</xdr:row>
      <xdr:rowOff>419100</xdr:rowOff>
    </xdr:to>
    <xdr:sp>
      <xdr:nvSpPr>
        <xdr:cNvPr id="9" name="円/楕円 8"/>
        <xdr:cNvSpPr>
          <a:spLocks/>
        </xdr:cNvSpPr>
      </xdr:nvSpPr>
      <xdr:spPr>
        <a:xfrm>
          <a:off x="4591050" y="7562850"/>
          <a:ext cx="1457325" cy="3429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1200150</xdr:colOff>
      <xdr:row>12</xdr:row>
      <xdr:rowOff>19050</xdr:rowOff>
    </xdr:from>
    <xdr:to>
      <xdr:col>8</xdr:col>
      <xdr:colOff>1476375</xdr:colOff>
      <xdr:row>12</xdr:row>
      <xdr:rowOff>447675</xdr:rowOff>
    </xdr:to>
    <xdr:sp>
      <xdr:nvSpPr>
        <xdr:cNvPr id="10" name="円/楕円 9"/>
        <xdr:cNvSpPr>
          <a:spLocks/>
        </xdr:cNvSpPr>
      </xdr:nvSpPr>
      <xdr:spPr>
        <a:xfrm>
          <a:off x="4572000" y="5372100"/>
          <a:ext cx="1495425" cy="428625"/>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15</xdr:row>
      <xdr:rowOff>438150</xdr:rowOff>
    </xdr:from>
    <xdr:to>
      <xdr:col>7</xdr:col>
      <xdr:colOff>85725</xdr:colOff>
      <xdr:row>17</xdr:row>
      <xdr:rowOff>419100</xdr:rowOff>
    </xdr:to>
    <xdr:sp>
      <xdr:nvSpPr>
        <xdr:cNvPr id="11" name="正方形/長方形 10"/>
        <xdr:cNvSpPr>
          <a:spLocks/>
        </xdr:cNvSpPr>
      </xdr:nvSpPr>
      <xdr:spPr>
        <a:xfrm>
          <a:off x="76200" y="6972300"/>
          <a:ext cx="3381375" cy="933450"/>
        </a:xfrm>
        <a:prstGeom prst="rect">
          <a:avLst/>
        </a:prstGeom>
        <a:solidFill>
          <a:srgbClr val="FFFF00"/>
        </a:solidFill>
        <a:ln w="25400" cmpd="sng">
          <a:solidFill>
            <a:srgbClr val="7030A0"/>
          </a:solidFill>
          <a:headEnd type="none"/>
          <a:tailEnd type="none"/>
        </a:ln>
      </xdr:spPr>
      <xdr:txBody>
        <a:bodyPr vertOverflow="clip" wrap="square" anchor="ctr"/>
        <a:p>
          <a:pPr algn="l">
            <a:defRPr/>
          </a:pPr>
          <a:r>
            <a:rPr lang="en-US" cap="none" sz="1100" b="0" i="0" u="none" baseline="0">
              <a:solidFill>
                <a:srgbClr val="000000"/>
              </a:solidFill>
            </a:rPr>
            <a:t>★職務上の氏名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職務上の氏名を届け出ている場合は「有」を選択し，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FF0000"/>
              </a:solidFill>
            </a:rPr>
            <a:t>職務上の氏名</a:t>
          </a:r>
          <a:r>
            <a:rPr lang="en-US" cap="none" sz="1100" b="0" i="0" u="none" baseline="0">
              <a:solidFill>
                <a:srgbClr val="000000"/>
              </a:solidFill>
            </a:rPr>
            <a:t>」「</a:t>
          </a:r>
          <a:r>
            <a:rPr lang="en-US" cap="none" sz="1100" b="0" i="0" u="none" baseline="0">
              <a:solidFill>
                <a:srgbClr val="FF0000"/>
              </a:solidFill>
            </a:rPr>
            <a:t>氏名の併記</a:t>
          </a:r>
          <a:r>
            <a:rPr lang="en-US" cap="none" sz="1100" b="0" i="0" u="none" baseline="0">
              <a:solidFill>
                <a:srgbClr val="000000"/>
              </a:solidFill>
            </a:rPr>
            <a:t>」も記入してください。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「職務上の氏名の届出」は専用の用紙にて行って下さい。</a:t>
          </a:r>
        </a:p>
      </xdr:txBody>
    </xdr:sp>
    <xdr:clientData/>
  </xdr:twoCellAnchor>
  <xdr:twoCellAnchor>
    <xdr:from>
      <xdr:col>7</xdr:col>
      <xdr:colOff>85725</xdr:colOff>
      <xdr:row>16</xdr:row>
      <xdr:rowOff>428625</xdr:rowOff>
    </xdr:from>
    <xdr:to>
      <xdr:col>8</xdr:col>
      <xdr:colOff>0</xdr:colOff>
      <xdr:row>18</xdr:row>
      <xdr:rowOff>266700</xdr:rowOff>
    </xdr:to>
    <xdr:sp>
      <xdr:nvSpPr>
        <xdr:cNvPr id="12" name="直線コネクタ 11"/>
        <xdr:cNvSpPr>
          <a:spLocks/>
        </xdr:cNvSpPr>
      </xdr:nvSpPr>
      <xdr:spPr>
        <a:xfrm>
          <a:off x="3457575" y="7439025"/>
          <a:ext cx="1133475" cy="7905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16</xdr:row>
      <xdr:rowOff>428625</xdr:rowOff>
    </xdr:from>
    <xdr:to>
      <xdr:col>7</xdr:col>
      <xdr:colOff>1219200</xdr:colOff>
      <xdr:row>17</xdr:row>
      <xdr:rowOff>247650</xdr:rowOff>
    </xdr:to>
    <xdr:sp>
      <xdr:nvSpPr>
        <xdr:cNvPr id="13" name="直線コネクタ 12"/>
        <xdr:cNvSpPr>
          <a:spLocks/>
        </xdr:cNvSpPr>
      </xdr:nvSpPr>
      <xdr:spPr>
        <a:xfrm>
          <a:off x="3457575" y="7439025"/>
          <a:ext cx="1133475" cy="2952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12</xdr:row>
      <xdr:rowOff>228600</xdr:rowOff>
    </xdr:from>
    <xdr:to>
      <xdr:col>7</xdr:col>
      <xdr:colOff>1200150</xdr:colOff>
      <xdr:row>16</xdr:row>
      <xdr:rowOff>428625</xdr:rowOff>
    </xdr:to>
    <xdr:sp>
      <xdr:nvSpPr>
        <xdr:cNvPr id="14" name="直線コネクタ 13"/>
        <xdr:cNvSpPr>
          <a:spLocks/>
        </xdr:cNvSpPr>
      </xdr:nvSpPr>
      <xdr:spPr>
        <a:xfrm flipV="1">
          <a:off x="3457575" y="5581650"/>
          <a:ext cx="1123950" cy="18573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22</xdr:row>
      <xdr:rowOff>266700</xdr:rowOff>
    </xdr:from>
    <xdr:to>
      <xdr:col>4</xdr:col>
      <xdr:colOff>171450</xdr:colOff>
      <xdr:row>23</xdr:row>
      <xdr:rowOff>361950</xdr:rowOff>
    </xdr:to>
    <xdr:sp>
      <xdr:nvSpPr>
        <xdr:cNvPr id="15" name="角丸四角形 14">
          <a:hlinkClick r:id="rId2"/>
        </xdr:cNvPr>
        <xdr:cNvSpPr>
          <a:spLocks/>
        </xdr:cNvSpPr>
      </xdr:nvSpPr>
      <xdr:spPr>
        <a:xfrm>
          <a:off x="809625" y="9591675"/>
          <a:ext cx="1819275" cy="571500"/>
        </a:xfrm>
        <a:prstGeom prst="roundRect">
          <a:avLst/>
        </a:prstGeom>
        <a:solidFill>
          <a:srgbClr val="00B050"/>
        </a:solidFill>
        <a:ln w="25400" cmpd="sng">
          <a:noFill/>
        </a:ln>
      </xdr:spPr>
      <xdr:txBody>
        <a:bodyPr vertOverflow="clip" wrap="square" anchor="ctr"/>
        <a:p>
          <a:pPr algn="ctr">
            <a:defRPr/>
          </a:pPr>
          <a:r>
            <a:rPr lang="en-US" cap="none" sz="1100" b="0" i="0" u="none" baseline="0">
              <a:solidFill>
                <a:srgbClr val="FFFFFF"/>
              </a:solidFill>
            </a:rPr>
            <a:t>日弁連　弁護士検索</a:t>
          </a:r>
          <a:r>
            <a:rPr lang="en-US" cap="none" sz="1100" b="0" i="0" u="none" baseline="0">
              <a:solidFill>
                <a:srgbClr val="FFFFFF"/>
              </a:solidFill>
              <a:latin typeface="Calibri"/>
              <a:ea typeface="Calibri"/>
              <a:cs typeface="Calibri"/>
            </a:rPr>
            <a:t>
</a:t>
          </a:r>
          <a:r>
            <a:rPr lang="en-US" cap="none" sz="900" b="0" i="0" u="none" baseline="0">
              <a:solidFill>
                <a:srgbClr val="FFFFFF"/>
              </a:solidFill>
            </a:rPr>
            <a:t>クリックすると検索画面が開きます</a:t>
          </a:r>
        </a:p>
      </xdr:txBody>
    </xdr:sp>
    <xdr:clientData/>
  </xdr:twoCellAnchor>
  <xdr:twoCellAnchor>
    <xdr:from>
      <xdr:col>16</xdr:col>
      <xdr:colOff>28575</xdr:colOff>
      <xdr:row>14</xdr:row>
      <xdr:rowOff>219075</xdr:rowOff>
    </xdr:from>
    <xdr:to>
      <xdr:col>19</xdr:col>
      <xdr:colOff>0</xdr:colOff>
      <xdr:row>15</xdr:row>
      <xdr:rowOff>0</xdr:rowOff>
    </xdr:to>
    <xdr:sp>
      <xdr:nvSpPr>
        <xdr:cNvPr id="16" name="テキスト ボックス 15"/>
        <xdr:cNvSpPr txBox="1">
          <a:spLocks noChangeArrowheads="1"/>
        </xdr:cNvSpPr>
      </xdr:nvSpPr>
      <xdr:spPr>
        <a:xfrm>
          <a:off x="8467725" y="6276975"/>
          <a:ext cx="828675" cy="257175"/>
        </a:xfrm>
        <a:prstGeom prst="rect">
          <a:avLst/>
        </a:prstGeom>
        <a:solidFill>
          <a:srgbClr val="FFFF00"/>
        </a:soli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元号を選択</a:t>
          </a: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9525</xdr:colOff>
      <xdr:row>36</xdr:row>
      <xdr:rowOff>142875</xdr:rowOff>
    </xdr:from>
    <xdr:to>
      <xdr:col>25</xdr:col>
      <xdr:colOff>200025</xdr:colOff>
      <xdr:row>41</xdr:row>
      <xdr:rowOff>9525</xdr:rowOff>
    </xdr:to>
    <xdr:pic>
      <xdr:nvPicPr>
        <xdr:cNvPr id="17" name="図 29" descr="タブ下.png"/>
        <xdr:cNvPicPr preferRelativeResize="1">
          <a:picLocks noChangeAspect="1"/>
        </xdr:cNvPicPr>
      </xdr:nvPicPr>
      <xdr:blipFill>
        <a:blip r:embed="rId3"/>
        <a:srcRect t="48161"/>
        <a:stretch>
          <a:fillRect/>
        </a:stretch>
      </xdr:blipFill>
      <xdr:spPr>
        <a:xfrm>
          <a:off x="9525" y="12744450"/>
          <a:ext cx="11201400" cy="723900"/>
        </a:xfrm>
        <a:prstGeom prst="rect">
          <a:avLst/>
        </a:prstGeom>
        <a:noFill/>
        <a:ln w="9525" cmpd="sng">
          <a:noFill/>
        </a:ln>
      </xdr:spPr>
    </xdr:pic>
    <xdr:clientData/>
  </xdr:twoCellAnchor>
  <xdr:twoCellAnchor>
    <xdr:from>
      <xdr:col>3</xdr:col>
      <xdr:colOff>85725</xdr:colOff>
      <xdr:row>26</xdr:row>
      <xdr:rowOff>95250</xdr:rowOff>
    </xdr:from>
    <xdr:to>
      <xdr:col>4</xdr:col>
      <xdr:colOff>28575</xdr:colOff>
      <xdr:row>39</xdr:row>
      <xdr:rowOff>19050</xdr:rowOff>
    </xdr:to>
    <xdr:sp>
      <xdr:nvSpPr>
        <xdr:cNvPr id="18" name="曲線コネクタ 18"/>
        <xdr:cNvSpPr>
          <a:spLocks/>
        </xdr:cNvSpPr>
      </xdr:nvSpPr>
      <xdr:spPr>
        <a:xfrm rot="16200000" flipH="1">
          <a:off x="2143125" y="10991850"/>
          <a:ext cx="342900" cy="2143125"/>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228600</xdr:colOff>
      <xdr:row>25</xdr:row>
      <xdr:rowOff>228600</xdr:rowOff>
    </xdr:from>
    <xdr:to>
      <xdr:col>7</xdr:col>
      <xdr:colOff>85725</xdr:colOff>
      <xdr:row>26</xdr:row>
      <xdr:rowOff>66675</xdr:rowOff>
    </xdr:to>
    <xdr:sp>
      <xdr:nvSpPr>
        <xdr:cNvPr id="19" name="角丸四角形 19"/>
        <xdr:cNvSpPr>
          <a:spLocks/>
        </xdr:cNvSpPr>
      </xdr:nvSpPr>
      <xdr:spPr>
        <a:xfrm>
          <a:off x="828675" y="10734675"/>
          <a:ext cx="2628900"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57150</xdr:colOff>
      <xdr:row>25</xdr:row>
      <xdr:rowOff>171450</xdr:rowOff>
    </xdr:from>
    <xdr:to>
      <xdr:col>1</xdr:col>
      <xdr:colOff>419100</xdr:colOff>
      <xdr:row>38</xdr:row>
      <xdr:rowOff>133350</xdr:rowOff>
    </xdr:to>
    <xdr:sp>
      <xdr:nvSpPr>
        <xdr:cNvPr id="20" name="曲線コネクタ 21"/>
        <xdr:cNvSpPr>
          <a:spLocks/>
        </xdr:cNvSpPr>
      </xdr:nvSpPr>
      <xdr:spPr>
        <a:xfrm rot="16200000" flipH="1">
          <a:off x="657225" y="10677525"/>
          <a:ext cx="361950" cy="240030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24</xdr:row>
      <xdr:rowOff>133350</xdr:rowOff>
    </xdr:from>
    <xdr:to>
      <xdr:col>1</xdr:col>
      <xdr:colOff>714375</xdr:colOff>
      <xdr:row>25</xdr:row>
      <xdr:rowOff>133350</xdr:rowOff>
    </xdr:to>
    <xdr:sp>
      <xdr:nvSpPr>
        <xdr:cNvPr id="21" name="角丸四角形 22"/>
        <xdr:cNvSpPr>
          <a:spLocks/>
        </xdr:cNvSpPr>
      </xdr:nvSpPr>
      <xdr:spPr>
        <a:xfrm>
          <a:off x="161925" y="10410825"/>
          <a:ext cx="1152525"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32</xdr:row>
      <xdr:rowOff>161925</xdr:rowOff>
    </xdr:from>
    <xdr:to>
      <xdr:col>24</xdr:col>
      <xdr:colOff>66675</xdr:colOff>
      <xdr:row>33</xdr:row>
      <xdr:rowOff>0</xdr:rowOff>
    </xdr:to>
    <xdr:sp>
      <xdr:nvSpPr>
        <xdr:cNvPr id="22" name="直線コネクタ 23"/>
        <xdr:cNvSpPr>
          <a:spLocks/>
        </xdr:cNvSpPr>
      </xdr:nvSpPr>
      <xdr:spPr>
        <a:xfrm flipV="1">
          <a:off x="0" y="12077700"/>
          <a:ext cx="10791825" cy="9525"/>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16</xdr:row>
      <xdr:rowOff>85725</xdr:rowOff>
    </xdr:from>
    <xdr:to>
      <xdr:col>8</xdr:col>
      <xdr:colOff>1447800</xdr:colOff>
      <xdr:row>16</xdr:row>
      <xdr:rowOff>447675</xdr:rowOff>
    </xdr:to>
    <xdr:sp>
      <xdr:nvSpPr>
        <xdr:cNvPr id="23" name="円/楕円 24"/>
        <xdr:cNvSpPr>
          <a:spLocks/>
        </xdr:cNvSpPr>
      </xdr:nvSpPr>
      <xdr:spPr>
        <a:xfrm>
          <a:off x="4600575" y="7096125"/>
          <a:ext cx="1447800" cy="3619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11</xdr:row>
      <xdr:rowOff>95250</xdr:rowOff>
    </xdr:from>
    <xdr:to>
      <xdr:col>7</xdr:col>
      <xdr:colOff>104775</xdr:colOff>
      <xdr:row>15</xdr:row>
      <xdr:rowOff>342900</xdr:rowOff>
    </xdr:to>
    <xdr:sp>
      <xdr:nvSpPr>
        <xdr:cNvPr id="24" name="テキスト ボックス 25"/>
        <xdr:cNvSpPr txBox="1">
          <a:spLocks noChangeArrowheads="1"/>
        </xdr:cNvSpPr>
      </xdr:nvSpPr>
      <xdr:spPr>
        <a:xfrm>
          <a:off x="85725" y="5143500"/>
          <a:ext cx="3390900" cy="17335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★発行の種別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いずれか一つを選択（プルダウンで○）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・新規発行・・・初めて発行する方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・更新発行・・・以前の身分証明書と同じ内容で，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有効期限を延長する方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・紛失発行・・・身分証明書を紛失された方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紛失届を合わせて提出してください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・事項変更発行・・・氏名や事務所所在地，事務所名称に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変更があった方</a:t>
          </a:r>
        </a:p>
      </xdr:txBody>
    </xdr:sp>
    <xdr:clientData/>
  </xdr:twoCellAnchor>
  <xdr:twoCellAnchor>
    <xdr:from>
      <xdr:col>0</xdr:col>
      <xdr:colOff>57150</xdr:colOff>
      <xdr:row>18</xdr:row>
      <xdr:rowOff>9525</xdr:rowOff>
    </xdr:from>
    <xdr:to>
      <xdr:col>7</xdr:col>
      <xdr:colOff>104775</xdr:colOff>
      <xdr:row>20</xdr:row>
      <xdr:rowOff>76200</xdr:rowOff>
    </xdr:to>
    <xdr:sp>
      <xdr:nvSpPr>
        <xdr:cNvPr id="25" name="線吹き出し 2 (枠付き) 26"/>
        <xdr:cNvSpPr>
          <a:spLocks/>
        </xdr:cNvSpPr>
      </xdr:nvSpPr>
      <xdr:spPr>
        <a:xfrm>
          <a:off x="57150" y="7972425"/>
          <a:ext cx="3419475" cy="838200"/>
        </a:xfrm>
        <a:prstGeom prst="borderCallout2">
          <a:avLst>
            <a:gd name="adj1" fmla="val 83245"/>
            <a:gd name="adj2" fmla="val -132787"/>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通常，外字は正字に変換されます。正字変換を希望しない場合は，その旨を付箋等で連絡してください。</a:t>
          </a:r>
        </a:p>
      </xdr:txBody>
    </xdr:sp>
    <xdr:clientData/>
  </xdr:twoCellAnchor>
  <xdr:twoCellAnchor>
    <xdr:from>
      <xdr:col>7</xdr:col>
      <xdr:colOff>133350</xdr:colOff>
      <xdr:row>16</xdr:row>
      <xdr:rowOff>266700</xdr:rowOff>
    </xdr:from>
    <xdr:to>
      <xdr:col>8</xdr:col>
      <xdr:colOff>9525</xdr:colOff>
      <xdr:row>21</xdr:row>
      <xdr:rowOff>285750</xdr:rowOff>
    </xdr:to>
    <xdr:sp>
      <xdr:nvSpPr>
        <xdr:cNvPr id="26" name="直線コネクタ 27"/>
        <xdr:cNvSpPr>
          <a:spLocks/>
        </xdr:cNvSpPr>
      </xdr:nvSpPr>
      <xdr:spPr>
        <a:xfrm flipH="1">
          <a:off x="3505200" y="7277100"/>
          <a:ext cx="1095375" cy="203835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11</xdr:row>
      <xdr:rowOff>142875</xdr:rowOff>
    </xdr:from>
    <xdr:to>
      <xdr:col>8</xdr:col>
      <xdr:colOff>28575</xdr:colOff>
      <xdr:row>13</xdr:row>
      <xdr:rowOff>209550</xdr:rowOff>
    </xdr:to>
    <xdr:sp>
      <xdr:nvSpPr>
        <xdr:cNvPr id="27" name="直線コネクタ 28"/>
        <xdr:cNvSpPr>
          <a:spLocks/>
        </xdr:cNvSpPr>
      </xdr:nvSpPr>
      <xdr:spPr>
        <a:xfrm flipV="1">
          <a:off x="3476625" y="5191125"/>
          <a:ext cx="1143000" cy="819150"/>
        </a:xfrm>
        <a:prstGeom prst="line">
          <a:avLst/>
        </a:prstGeom>
        <a:noFill/>
        <a:ln w="28575" cmpd="sng">
          <a:solidFill>
            <a:srgbClr val="FFFF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895350</xdr:colOff>
      <xdr:row>7</xdr:row>
      <xdr:rowOff>161925</xdr:rowOff>
    </xdr:from>
    <xdr:to>
      <xdr:col>7</xdr:col>
      <xdr:colOff>1162050</xdr:colOff>
      <xdr:row>11</xdr:row>
      <xdr:rowOff>57150</xdr:rowOff>
    </xdr:to>
    <xdr:sp>
      <xdr:nvSpPr>
        <xdr:cNvPr id="28" name="角丸四角形 29"/>
        <xdr:cNvSpPr>
          <a:spLocks/>
        </xdr:cNvSpPr>
      </xdr:nvSpPr>
      <xdr:spPr>
        <a:xfrm>
          <a:off x="1495425" y="4467225"/>
          <a:ext cx="3038475" cy="638175"/>
        </a:xfrm>
        <a:prstGeom prst="round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800" b="1" i="0" u="none" baseline="0">
              <a:solidFill>
                <a:srgbClr val="000000"/>
              </a:solidFill>
            </a:rPr>
            <a:t>入力サンプル</a:t>
          </a:r>
        </a:p>
      </xdr:txBody>
    </xdr:sp>
    <xdr:clientData/>
  </xdr:twoCellAnchor>
  <xdr:twoCellAnchor>
    <xdr:from>
      <xdr:col>0</xdr:col>
      <xdr:colOff>123825</xdr:colOff>
      <xdr:row>33</xdr:row>
      <xdr:rowOff>9525</xdr:rowOff>
    </xdr:from>
    <xdr:to>
      <xdr:col>10</xdr:col>
      <xdr:colOff>171450</xdr:colOff>
      <xdr:row>36</xdr:row>
      <xdr:rowOff>76200</xdr:rowOff>
    </xdr:to>
    <xdr:sp>
      <xdr:nvSpPr>
        <xdr:cNvPr id="29" name="テキスト ボックス 20"/>
        <xdr:cNvSpPr txBox="1">
          <a:spLocks noChangeArrowheads="1"/>
        </xdr:cNvSpPr>
      </xdr:nvSpPr>
      <xdr:spPr>
        <a:xfrm>
          <a:off x="123825" y="12096750"/>
          <a:ext cx="6410325" cy="58102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clientData/>
  </xdr:twoCellAnchor>
  <xdr:twoCellAnchor>
    <xdr:from>
      <xdr:col>15</xdr:col>
      <xdr:colOff>0</xdr:colOff>
      <xdr:row>11</xdr:row>
      <xdr:rowOff>0</xdr:rowOff>
    </xdr:from>
    <xdr:to>
      <xdr:col>23</xdr:col>
      <xdr:colOff>285750</xdr:colOff>
      <xdr:row>12</xdr:row>
      <xdr:rowOff>133350</xdr:rowOff>
    </xdr:to>
    <xdr:sp>
      <xdr:nvSpPr>
        <xdr:cNvPr id="30" name="テキスト ボックス 30"/>
        <xdr:cNvSpPr txBox="1">
          <a:spLocks noChangeArrowheads="1"/>
        </xdr:cNvSpPr>
      </xdr:nvSpPr>
      <xdr:spPr>
        <a:xfrm>
          <a:off x="8010525" y="5048250"/>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新規登録の方は全員「新規発行」です。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25</xdr:row>
      <xdr:rowOff>66675</xdr:rowOff>
    </xdr:from>
    <xdr:to>
      <xdr:col>26</xdr:col>
      <xdr:colOff>114300</xdr:colOff>
      <xdr:row>33</xdr:row>
      <xdr:rowOff>85725</xdr:rowOff>
    </xdr:to>
    <xdr:pic>
      <xdr:nvPicPr>
        <xdr:cNvPr id="1" name="図 44" descr="無題.png"/>
        <xdr:cNvPicPr preferRelativeResize="1">
          <a:picLocks noChangeAspect="1"/>
        </xdr:cNvPicPr>
      </xdr:nvPicPr>
      <xdr:blipFill>
        <a:blip r:embed="rId1"/>
        <a:stretch>
          <a:fillRect/>
        </a:stretch>
      </xdr:blipFill>
      <xdr:spPr>
        <a:xfrm>
          <a:off x="104775" y="10620375"/>
          <a:ext cx="11306175" cy="1600200"/>
        </a:xfrm>
        <a:prstGeom prst="rect">
          <a:avLst/>
        </a:prstGeom>
        <a:noFill/>
        <a:ln w="9525" cmpd="sng">
          <a:noFill/>
        </a:ln>
      </xdr:spPr>
    </xdr:pic>
    <xdr:clientData/>
  </xdr:twoCellAnchor>
  <xdr:twoCellAnchor>
    <xdr:from>
      <xdr:col>8</xdr:col>
      <xdr:colOff>9525</xdr:colOff>
      <xdr:row>18</xdr:row>
      <xdr:rowOff>57150</xdr:rowOff>
    </xdr:from>
    <xdr:to>
      <xdr:col>8</xdr:col>
      <xdr:colOff>1485900</xdr:colOff>
      <xdr:row>18</xdr:row>
      <xdr:rowOff>438150</xdr:rowOff>
    </xdr:to>
    <xdr:sp>
      <xdr:nvSpPr>
        <xdr:cNvPr id="2" name="円/楕円 9"/>
        <xdr:cNvSpPr>
          <a:spLocks/>
        </xdr:cNvSpPr>
      </xdr:nvSpPr>
      <xdr:spPr>
        <a:xfrm>
          <a:off x="4600575" y="8067675"/>
          <a:ext cx="1476375" cy="3810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200025</xdr:colOff>
      <xdr:row>25</xdr:row>
      <xdr:rowOff>95250</xdr:rowOff>
    </xdr:from>
    <xdr:to>
      <xdr:col>6</xdr:col>
      <xdr:colOff>28575</xdr:colOff>
      <xdr:row>27</xdr:row>
      <xdr:rowOff>152400</xdr:rowOff>
    </xdr:to>
    <xdr:sp fLocksText="0">
      <xdr:nvSpPr>
        <xdr:cNvPr id="3" name="テキスト ボックス 28"/>
        <xdr:cNvSpPr txBox="1">
          <a:spLocks noChangeArrowheads="1"/>
        </xdr:cNvSpPr>
      </xdr:nvSpPr>
      <xdr:spPr>
        <a:xfrm>
          <a:off x="2657475" y="10648950"/>
          <a:ext cx="43815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21</xdr:row>
      <xdr:rowOff>9525</xdr:rowOff>
    </xdr:from>
    <xdr:to>
      <xdr:col>7</xdr:col>
      <xdr:colOff>133350</xdr:colOff>
      <xdr:row>23</xdr:row>
      <xdr:rowOff>47625</xdr:rowOff>
    </xdr:to>
    <xdr:sp>
      <xdr:nvSpPr>
        <xdr:cNvPr id="4" name="正方形/長方形 17"/>
        <xdr:cNvSpPr>
          <a:spLocks/>
        </xdr:cNvSpPr>
      </xdr:nvSpPr>
      <xdr:spPr>
        <a:xfrm>
          <a:off x="57150" y="9086850"/>
          <a:ext cx="3448050" cy="809625"/>
        </a:xfrm>
        <a:prstGeom prst="rect">
          <a:avLst/>
        </a:prstGeom>
        <a:solidFill>
          <a:srgbClr val="FFFF00"/>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氏名・事務所住所・事務所名称は，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日弁連の弁護士検索と同じ内容で記載されます。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（事務所住所の番地表示はハイフンになります）</a:t>
          </a:r>
        </a:p>
      </xdr:txBody>
    </xdr:sp>
    <xdr:clientData/>
  </xdr:twoCellAnchor>
  <xdr:twoCellAnchor>
    <xdr:from>
      <xdr:col>8</xdr:col>
      <xdr:colOff>38100</xdr:colOff>
      <xdr:row>19</xdr:row>
      <xdr:rowOff>295275</xdr:rowOff>
    </xdr:from>
    <xdr:to>
      <xdr:col>9</xdr:col>
      <xdr:colOff>0</xdr:colOff>
      <xdr:row>21</xdr:row>
      <xdr:rowOff>95250</xdr:rowOff>
    </xdr:to>
    <xdr:sp>
      <xdr:nvSpPr>
        <xdr:cNvPr id="5" name="円/楕円 18"/>
        <xdr:cNvSpPr>
          <a:spLocks/>
        </xdr:cNvSpPr>
      </xdr:nvSpPr>
      <xdr:spPr>
        <a:xfrm>
          <a:off x="4629150" y="8782050"/>
          <a:ext cx="1447800" cy="390525"/>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38100</xdr:colOff>
      <xdr:row>22</xdr:row>
      <xdr:rowOff>47625</xdr:rowOff>
    </xdr:from>
    <xdr:to>
      <xdr:col>8</xdr:col>
      <xdr:colOff>1476375</xdr:colOff>
      <xdr:row>22</xdr:row>
      <xdr:rowOff>333375</xdr:rowOff>
    </xdr:to>
    <xdr:sp>
      <xdr:nvSpPr>
        <xdr:cNvPr id="6" name="円/楕円 20"/>
        <xdr:cNvSpPr>
          <a:spLocks/>
        </xdr:cNvSpPr>
      </xdr:nvSpPr>
      <xdr:spPr>
        <a:xfrm>
          <a:off x="4629150" y="9420225"/>
          <a:ext cx="1438275" cy="2857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20</xdr:row>
      <xdr:rowOff>190500</xdr:rowOff>
    </xdr:from>
    <xdr:to>
      <xdr:col>8</xdr:col>
      <xdr:colOff>38100</xdr:colOff>
      <xdr:row>22</xdr:row>
      <xdr:rowOff>114300</xdr:rowOff>
    </xdr:to>
    <xdr:sp>
      <xdr:nvSpPr>
        <xdr:cNvPr id="7" name="直線コネクタ 24"/>
        <xdr:cNvSpPr>
          <a:spLocks/>
        </xdr:cNvSpPr>
      </xdr:nvSpPr>
      <xdr:spPr>
        <a:xfrm flipH="1">
          <a:off x="3505200" y="8972550"/>
          <a:ext cx="1123950" cy="51435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22</xdr:row>
      <xdr:rowOff>114300</xdr:rowOff>
    </xdr:from>
    <xdr:to>
      <xdr:col>8</xdr:col>
      <xdr:colOff>38100</xdr:colOff>
      <xdr:row>22</xdr:row>
      <xdr:rowOff>190500</xdr:rowOff>
    </xdr:to>
    <xdr:sp>
      <xdr:nvSpPr>
        <xdr:cNvPr id="8" name="直線コネクタ 25"/>
        <xdr:cNvSpPr>
          <a:spLocks/>
        </xdr:cNvSpPr>
      </xdr:nvSpPr>
      <xdr:spPr>
        <a:xfrm>
          <a:off x="3505200" y="9486900"/>
          <a:ext cx="1123950" cy="7620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1219200</xdr:colOff>
      <xdr:row>17</xdr:row>
      <xdr:rowOff>76200</xdr:rowOff>
    </xdr:from>
    <xdr:to>
      <xdr:col>8</xdr:col>
      <xdr:colOff>1457325</xdr:colOff>
      <xdr:row>17</xdr:row>
      <xdr:rowOff>419100</xdr:rowOff>
    </xdr:to>
    <xdr:sp>
      <xdr:nvSpPr>
        <xdr:cNvPr id="9" name="円/楕円 8"/>
        <xdr:cNvSpPr>
          <a:spLocks/>
        </xdr:cNvSpPr>
      </xdr:nvSpPr>
      <xdr:spPr>
        <a:xfrm>
          <a:off x="4591050" y="7610475"/>
          <a:ext cx="1457325" cy="3429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1200150</xdr:colOff>
      <xdr:row>12</xdr:row>
      <xdr:rowOff>19050</xdr:rowOff>
    </xdr:from>
    <xdr:to>
      <xdr:col>8</xdr:col>
      <xdr:colOff>1476375</xdr:colOff>
      <xdr:row>12</xdr:row>
      <xdr:rowOff>447675</xdr:rowOff>
    </xdr:to>
    <xdr:sp>
      <xdr:nvSpPr>
        <xdr:cNvPr id="10" name="円/楕円 19"/>
        <xdr:cNvSpPr>
          <a:spLocks/>
        </xdr:cNvSpPr>
      </xdr:nvSpPr>
      <xdr:spPr>
        <a:xfrm>
          <a:off x="4572000" y="5419725"/>
          <a:ext cx="1495425" cy="428625"/>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15</xdr:row>
      <xdr:rowOff>438150</xdr:rowOff>
    </xdr:from>
    <xdr:to>
      <xdr:col>7</xdr:col>
      <xdr:colOff>85725</xdr:colOff>
      <xdr:row>17</xdr:row>
      <xdr:rowOff>419100</xdr:rowOff>
    </xdr:to>
    <xdr:sp>
      <xdr:nvSpPr>
        <xdr:cNvPr id="11" name="正方形/長方形 11"/>
        <xdr:cNvSpPr>
          <a:spLocks/>
        </xdr:cNvSpPr>
      </xdr:nvSpPr>
      <xdr:spPr>
        <a:xfrm>
          <a:off x="76200" y="7019925"/>
          <a:ext cx="3381375" cy="933450"/>
        </a:xfrm>
        <a:prstGeom prst="rect">
          <a:avLst/>
        </a:prstGeom>
        <a:solidFill>
          <a:srgbClr val="FFFF00"/>
        </a:solidFill>
        <a:ln w="25400" cmpd="sng">
          <a:solidFill>
            <a:srgbClr val="7030A0"/>
          </a:solidFill>
          <a:headEnd type="none"/>
          <a:tailEnd type="none"/>
        </a:ln>
      </xdr:spPr>
      <xdr:txBody>
        <a:bodyPr vertOverflow="clip" wrap="square" anchor="ctr"/>
        <a:p>
          <a:pPr algn="l">
            <a:defRPr/>
          </a:pPr>
          <a:r>
            <a:rPr lang="en-US" cap="none" sz="1100" b="0" i="0" u="none" baseline="0">
              <a:solidFill>
                <a:srgbClr val="000000"/>
              </a:solidFill>
            </a:rPr>
            <a:t>★職務上の氏名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職務上の氏名を届け出ている場合は「有」を選択し，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FF0000"/>
              </a:solidFill>
            </a:rPr>
            <a:t>職務上の氏名</a:t>
          </a:r>
          <a:r>
            <a:rPr lang="en-US" cap="none" sz="1100" b="0" i="0" u="none" baseline="0">
              <a:solidFill>
                <a:srgbClr val="000000"/>
              </a:solidFill>
            </a:rPr>
            <a:t>」「</a:t>
          </a:r>
          <a:r>
            <a:rPr lang="en-US" cap="none" sz="1100" b="0" i="0" u="none" baseline="0">
              <a:solidFill>
                <a:srgbClr val="FF0000"/>
              </a:solidFill>
            </a:rPr>
            <a:t>氏名の併記</a:t>
          </a:r>
          <a:r>
            <a:rPr lang="en-US" cap="none" sz="1100" b="0" i="0" u="none" baseline="0">
              <a:solidFill>
                <a:srgbClr val="000000"/>
              </a:solidFill>
            </a:rPr>
            <a:t>」も記入してください。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「職務上の氏名の届出」は専用の用紙にて行って下さい。</a:t>
          </a:r>
        </a:p>
      </xdr:txBody>
    </xdr:sp>
    <xdr:clientData/>
  </xdr:twoCellAnchor>
  <xdr:twoCellAnchor>
    <xdr:from>
      <xdr:col>7</xdr:col>
      <xdr:colOff>85725</xdr:colOff>
      <xdr:row>16</xdr:row>
      <xdr:rowOff>428625</xdr:rowOff>
    </xdr:from>
    <xdr:to>
      <xdr:col>8</xdr:col>
      <xdr:colOff>9525</xdr:colOff>
      <xdr:row>18</xdr:row>
      <xdr:rowOff>247650</xdr:rowOff>
    </xdr:to>
    <xdr:sp>
      <xdr:nvSpPr>
        <xdr:cNvPr id="12" name="直線コネクタ 23"/>
        <xdr:cNvSpPr>
          <a:spLocks/>
        </xdr:cNvSpPr>
      </xdr:nvSpPr>
      <xdr:spPr>
        <a:xfrm>
          <a:off x="3457575" y="7486650"/>
          <a:ext cx="1143000" cy="77152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16</xdr:row>
      <xdr:rowOff>428625</xdr:rowOff>
    </xdr:from>
    <xdr:to>
      <xdr:col>7</xdr:col>
      <xdr:colOff>1219200</xdr:colOff>
      <xdr:row>17</xdr:row>
      <xdr:rowOff>247650</xdr:rowOff>
    </xdr:to>
    <xdr:sp>
      <xdr:nvSpPr>
        <xdr:cNvPr id="13" name="直線コネクタ 27"/>
        <xdr:cNvSpPr>
          <a:spLocks/>
        </xdr:cNvSpPr>
      </xdr:nvSpPr>
      <xdr:spPr>
        <a:xfrm>
          <a:off x="3457575" y="7486650"/>
          <a:ext cx="1133475" cy="2952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12</xdr:row>
      <xdr:rowOff>228600</xdr:rowOff>
    </xdr:from>
    <xdr:to>
      <xdr:col>7</xdr:col>
      <xdr:colOff>1200150</xdr:colOff>
      <xdr:row>16</xdr:row>
      <xdr:rowOff>428625</xdr:rowOff>
    </xdr:to>
    <xdr:sp>
      <xdr:nvSpPr>
        <xdr:cNvPr id="14" name="直線コネクタ 34"/>
        <xdr:cNvSpPr>
          <a:spLocks/>
        </xdr:cNvSpPr>
      </xdr:nvSpPr>
      <xdr:spPr>
        <a:xfrm flipV="1">
          <a:off x="3457575" y="5629275"/>
          <a:ext cx="1123950" cy="18573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22</xdr:row>
      <xdr:rowOff>400050</xdr:rowOff>
    </xdr:from>
    <xdr:to>
      <xdr:col>4</xdr:col>
      <xdr:colOff>171450</xdr:colOff>
      <xdr:row>24</xdr:row>
      <xdr:rowOff>19050</xdr:rowOff>
    </xdr:to>
    <xdr:sp>
      <xdr:nvSpPr>
        <xdr:cNvPr id="15" name="角丸四角形 32">
          <a:hlinkClick r:id="rId2"/>
        </xdr:cNvPr>
        <xdr:cNvSpPr>
          <a:spLocks/>
        </xdr:cNvSpPr>
      </xdr:nvSpPr>
      <xdr:spPr>
        <a:xfrm>
          <a:off x="809625" y="9772650"/>
          <a:ext cx="1819275" cy="571500"/>
        </a:xfrm>
        <a:prstGeom prst="roundRect">
          <a:avLst/>
        </a:prstGeom>
        <a:solidFill>
          <a:srgbClr val="00B050"/>
        </a:solidFill>
        <a:ln w="25400" cmpd="sng">
          <a:noFill/>
        </a:ln>
      </xdr:spPr>
      <xdr:txBody>
        <a:bodyPr vertOverflow="clip" wrap="square" anchor="ctr"/>
        <a:p>
          <a:pPr algn="ctr">
            <a:defRPr/>
          </a:pPr>
          <a:r>
            <a:rPr lang="en-US" cap="none" sz="1100" b="0" i="0" u="none" baseline="0">
              <a:solidFill>
                <a:srgbClr val="FFFFFF"/>
              </a:solidFill>
            </a:rPr>
            <a:t>日弁連　弁護士検索</a:t>
          </a:r>
          <a:r>
            <a:rPr lang="en-US" cap="none" sz="1100" b="0" i="0" u="none" baseline="0">
              <a:solidFill>
                <a:srgbClr val="FFFFFF"/>
              </a:solidFill>
              <a:latin typeface="Calibri"/>
              <a:ea typeface="Calibri"/>
              <a:cs typeface="Calibri"/>
            </a:rPr>
            <a:t>
</a:t>
          </a:r>
          <a:r>
            <a:rPr lang="en-US" cap="none" sz="900" b="0" i="0" u="none" baseline="0">
              <a:solidFill>
                <a:srgbClr val="FFFFFF"/>
              </a:solidFill>
            </a:rPr>
            <a:t>クリックすると検索画面が開きます</a:t>
          </a:r>
        </a:p>
      </xdr:txBody>
    </xdr:sp>
    <xdr:clientData/>
  </xdr:twoCellAnchor>
  <xdr:twoCellAnchor>
    <xdr:from>
      <xdr:col>16</xdr:col>
      <xdr:colOff>28575</xdr:colOff>
      <xdr:row>14</xdr:row>
      <xdr:rowOff>219075</xdr:rowOff>
    </xdr:from>
    <xdr:to>
      <xdr:col>19</xdr:col>
      <xdr:colOff>0</xdr:colOff>
      <xdr:row>15</xdr:row>
      <xdr:rowOff>0</xdr:rowOff>
    </xdr:to>
    <xdr:sp>
      <xdr:nvSpPr>
        <xdr:cNvPr id="16" name="テキスト ボックス 26"/>
        <xdr:cNvSpPr txBox="1">
          <a:spLocks noChangeArrowheads="1"/>
        </xdr:cNvSpPr>
      </xdr:nvSpPr>
      <xdr:spPr>
        <a:xfrm>
          <a:off x="8467725" y="6324600"/>
          <a:ext cx="828675" cy="257175"/>
        </a:xfrm>
        <a:prstGeom prst="rect">
          <a:avLst/>
        </a:prstGeom>
        <a:solidFill>
          <a:srgbClr val="FFFF00"/>
        </a:soli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元号を選択</a:t>
          </a: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228600</xdr:colOff>
      <xdr:row>38</xdr:row>
      <xdr:rowOff>38100</xdr:rowOff>
    </xdr:from>
    <xdr:to>
      <xdr:col>26</xdr:col>
      <xdr:colOff>133350</xdr:colOff>
      <xdr:row>42</xdr:row>
      <xdr:rowOff>76200</xdr:rowOff>
    </xdr:to>
    <xdr:pic>
      <xdr:nvPicPr>
        <xdr:cNvPr id="17" name="図 29" descr="タブ下.png"/>
        <xdr:cNvPicPr preferRelativeResize="1">
          <a:picLocks noChangeAspect="1"/>
        </xdr:cNvPicPr>
      </xdr:nvPicPr>
      <xdr:blipFill>
        <a:blip r:embed="rId3"/>
        <a:srcRect t="48161"/>
        <a:stretch>
          <a:fillRect/>
        </a:stretch>
      </xdr:blipFill>
      <xdr:spPr>
        <a:xfrm>
          <a:off x="228600" y="13030200"/>
          <a:ext cx="11201400" cy="723900"/>
        </a:xfrm>
        <a:prstGeom prst="rect">
          <a:avLst/>
        </a:prstGeom>
        <a:noFill/>
        <a:ln w="9525" cmpd="sng">
          <a:noFill/>
        </a:ln>
      </xdr:spPr>
    </xdr:pic>
    <xdr:clientData/>
  </xdr:twoCellAnchor>
  <xdr:twoCellAnchor>
    <xdr:from>
      <xdr:col>1</xdr:col>
      <xdr:colOff>247650</xdr:colOff>
      <xdr:row>26</xdr:row>
      <xdr:rowOff>28575</xdr:rowOff>
    </xdr:from>
    <xdr:to>
      <xdr:col>1</xdr:col>
      <xdr:colOff>504825</xdr:colOff>
      <xdr:row>40</xdr:row>
      <xdr:rowOff>76200</xdr:rowOff>
    </xdr:to>
    <xdr:sp>
      <xdr:nvSpPr>
        <xdr:cNvPr id="18" name="曲線コネクタ 35"/>
        <xdr:cNvSpPr>
          <a:spLocks/>
        </xdr:cNvSpPr>
      </xdr:nvSpPr>
      <xdr:spPr>
        <a:xfrm rot="16200000" flipH="1">
          <a:off x="847725" y="10972800"/>
          <a:ext cx="257175" cy="243840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266700</xdr:colOff>
      <xdr:row>25</xdr:row>
      <xdr:rowOff>114300</xdr:rowOff>
    </xdr:from>
    <xdr:to>
      <xdr:col>6</xdr:col>
      <xdr:colOff>200025</xdr:colOff>
      <xdr:row>26</xdr:row>
      <xdr:rowOff>0</xdr:rowOff>
    </xdr:to>
    <xdr:sp>
      <xdr:nvSpPr>
        <xdr:cNvPr id="19" name="角丸四角形 33"/>
        <xdr:cNvSpPr>
          <a:spLocks/>
        </xdr:cNvSpPr>
      </xdr:nvSpPr>
      <xdr:spPr>
        <a:xfrm>
          <a:off x="266700" y="10668000"/>
          <a:ext cx="3000375" cy="276225"/>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257175</xdr:colOff>
      <xdr:row>27</xdr:row>
      <xdr:rowOff>123825</xdr:rowOff>
    </xdr:from>
    <xdr:to>
      <xdr:col>5</xdr:col>
      <xdr:colOff>133350</xdr:colOff>
      <xdr:row>40</xdr:row>
      <xdr:rowOff>57150</xdr:rowOff>
    </xdr:to>
    <xdr:sp>
      <xdr:nvSpPr>
        <xdr:cNvPr id="20" name="曲線コネクタ 42"/>
        <xdr:cNvSpPr>
          <a:spLocks/>
        </xdr:cNvSpPr>
      </xdr:nvSpPr>
      <xdr:spPr>
        <a:xfrm rot="16200000" flipH="1">
          <a:off x="2314575" y="11229975"/>
          <a:ext cx="581025" cy="2162175"/>
        </a:xfrm>
        <a:prstGeom prst="curvedConnector3">
          <a:avLst>
            <a:gd name="adj" fmla="val -222"/>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466725</xdr:colOff>
      <xdr:row>26</xdr:row>
      <xdr:rowOff>47625</xdr:rowOff>
    </xdr:from>
    <xdr:to>
      <xdr:col>7</xdr:col>
      <xdr:colOff>180975</xdr:colOff>
      <xdr:row>27</xdr:row>
      <xdr:rowOff>114300</xdr:rowOff>
    </xdr:to>
    <xdr:sp>
      <xdr:nvSpPr>
        <xdr:cNvPr id="21" name="角丸四角形 41"/>
        <xdr:cNvSpPr>
          <a:spLocks/>
        </xdr:cNvSpPr>
      </xdr:nvSpPr>
      <xdr:spPr>
        <a:xfrm>
          <a:off x="1066800" y="10991850"/>
          <a:ext cx="2486025"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104775</xdr:colOff>
      <xdr:row>35</xdr:row>
      <xdr:rowOff>9525</xdr:rowOff>
    </xdr:from>
    <xdr:to>
      <xdr:col>24</xdr:col>
      <xdr:colOff>180975</xdr:colOff>
      <xdr:row>35</xdr:row>
      <xdr:rowOff>19050</xdr:rowOff>
    </xdr:to>
    <xdr:sp>
      <xdr:nvSpPr>
        <xdr:cNvPr id="22" name="直線コネクタ 47"/>
        <xdr:cNvSpPr>
          <a:spLocks/>
        </xdr:cNvSpPr>
      </xdr:nvSpPr>
      <xdr:spPr>
        <a:xfrm flipV="1">
          <a:off x="104775" y="12487275"/>
          <a:ext cx="10801350" cy="9525"/>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16</xdr:row>
      <xdr:rowOff>85725</xdr:rowOff>
    </xdr:from>
    <xdr:to>
      <xdr:col>8</xdr:col>
      <xdr:colOff>1447800</xdr:colOff>
      <xdr:row>16</xdr:row>
      <xdr:rowOff>447675</xdr:rowOff>
    </xdr:to>
    <xdr:sp>
      <xdr:nvSpPr>
        <xdr:cNvPr id="23" name="円/楕円 29"/>
        <xdr:cNvSpPr>
          <a:spLocks/>
        </xdr:cNvSpPr>
      </xdr:nvSpPr>
      <xdr:spPr>
        <a:xfrm>
          <a:off x="4600575" y="7143750"/>
          <a:ext cx="1447800" cy="3619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10</xdr:row>
      <xdr:rowOff>28575</xdr:rowOff>
    </xdr:from>
    <xdr:to>
      <xdr:col>7</xdr:col>
      <xdr:colOff>104775</xdr:colOff>
      <xdr:row>15</xdr:row>
      <xdr:rowOff>342900</xdr:rowOff>
    </xdr:to>
    <xdr:sp>
      <xdr:nvSpPr>
        <xdr:cNvPr id="24" name="テキスト ボックス 31"/>
        <xdr:cNvSpPr txBox="1">
          <a:spLocks noChangeArrowheads="1"/>
        </xdr:cNvSpPr>
      </xdr:nvSpPr>
      <xdr:spPr>
        <a:xfrm>
          <a:off x="85725" y="4962525"/>
          <a:ext cx="3390900" cy="19621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★発行の種別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いずれか一つを選択（プルダウン）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・新規発行・・・初めて発行する方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・更新発行・・・以前の身分証明書と同じ内容で，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有効期限を延長する方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・紛失発行・・・身分証明書を紛失された方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紛失届を合わせて提出してください。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・事項変更発行・・・氏名や事務所所在地，事務所名称に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変更があった方</a:t>
          </a:r>
        </a:p>
      </xdr:txBody>
    </xdr:sp>
    <xdr:clientData/>
  </xdr:twoCellAnchor>
  <xdr:twoCellAnchor>
    <xdr:from>
      <xdr:col>0</xdr:col>
      <xdr:colOff>57150</xdr:colOff>
      <xdr:row>18</xdr:row>
      <xdr:rowOff>9525</xdr:rowOff>
    </xdr:from>
    <xdr:to>
      <xdr:col>7</xdr:col>
      <xdr:colOff>104775</xdr:colOff>
      <xdr:row>20</xdr:row>
      <xdr:rowOff>209550</xdr:rowOff>
    </xdr:to>
    <xdr:sp>
      <xdr:nvSpPr>
        <xdr:cNvPr id="25" name="線吹き出し 2 (枠付き) 37"/>
        <xdr:cNvSpPr>
          <a:spLocks/>
        </xdr:cNvSpPr>
      </xdr:nvSpPr>
      <xdr:spPr>
        <a:xfrm>
          <a:off x="57150" y="8020050"/>
          <a:ext cx="3419475" cy="971550"/>
        </a:xfrm>
        <a:prstGeom prst="borderCallout2">
          <a:avLst>
            <a:gd name="adj1" fmla="val 83245"/>
            <a:gd name="adj2" fmla="val -132787"/>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通常，外字は正字に変換されます。正字変換を希望しない場合は，その旨を付箋等で連絡してください。</a:t>
          </a:r>
        </a:p>
      </xdr:txBody>
    </xdr:sp>
    <xdr:clientData/>
  </xdr:twoCellAnchor>
  <xdr:twoCellAnchor>
    <xdr:from>
      <xdr:col>7</xdr:col>
      <xdr:colOff>133350</xdr:colOff>
      <xdr:row>16</xdr:row>
      <xdr:rowOff>266700</xdr:rowOff>
    </xdr:from>
    <xdr:to>
      <xdr:col>8</xdr:col>
      <xdr:colOff>9525</xdr:colOff>
      <xdr:row>22</xdr:row>
      <xdr:rowOff>114300</xdr:rowOff>
    </xdr:to>
    <xdr:sp>
      <xdr:nvSpPr>
        <xdr:cNvPr id="26" name="直線コネクタ 38"/>
        <xdr:cNvSpPr>
          <a:spLocks/>
        </xdr:cNvSpPr>
      </xdr:nvSpPr>
      <xdr:spPr>
        <a:xfrm flipH="1">
          <a:off x="3505200" y="7324725"/>
          <a:ext cx="1095375" cy="216217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11</xdr:row>
      <xdr:rowOff>142875</xdr:rowOff>
    </xdr:from>
    <xdr:to>
      <xdr:col>8</xdr:col>
      <xdr:colOff>28575</xdr:colOff>
      <xdr:row>13</xdr:row>
      <xdr:rowOff>123825</xdr:rowOff>
    </xdr:to>
    <xdr:sp>
      <xdr:nvSpPr>
        <xdr:cNvPr id="27" name="直線コネクタ 67"/>
        <xdr:cNvSpPr>
          <a:spLocks/>
        </xdr:cNvSpPr>
      </xdr:nvSpPr>
      <xdr:spPr>
        <a:xfrm flipV="1">
          <a:off x="3476625" y="5191125"/>
          <a:ext cx="1143000" cy="781050"/>
        </a:xfrm>
        <a:prstGeom prst="line">
          <a:avLst/>
        </a:prstGeom>
        <a:noFill/>
        <a:ln w="28575" cmpd="sng">
          <a:solidFill>
            <a:srgbClr val="FFFF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561975</xdr:colOff>
      <xdr:row>35</xdr:row>
      <xdr:rowOff>104775</xdr:rowOff>
    </xdr:from>
    <xdr:to>
      <xdr:col>12</xdr:col>
      <xdr:colOff>28575</xdr:colOff>
      <xdr:row>39</xdr:row>
      <xdr:rowOff>0</xdr:rowOff>
    </xdr:to>
    <xdr:sp>
      <xdr:nvSpPr>
        <xdr:cNvPr id="28" name="テキスト ボックス 40"/>
        <xdr:cNvSpPr txBox="1">
          <a:spLocks noChangeArrowheads="1"/>
        </xdr:cNvSpPr>
      </xdr:nvSpPr>
      <xdr:spPr>
        <a:xfrm>
          <a:off x="561975" y="12582525"/>
          <a:ext cx="6400800" cy="58102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clientData/>
  </xdr:twoCellAnchor>
  <xdr:twoCellAnchor>
    <xdr:from>
      <xdr:col>14</xdr:col>
      <xdr:colOff>66675</xdr:colOff>
      <xdr:row>10</xdr:row>
      <xdr:rowOff>104775</xdr:rowOff>
    </xdr:from>
    <xdr:to>
      <xdr:col>23</xdr:col>
      <xdr:colOff>66675</xdr:colOff>
      <xdr:row>12</xdr:row>
      <xdr:rowOff>76200</xdr:rowOff>
    </xdr:to>
    <xdr:sp>
      <xdr:nvSpPr>
        <xdr:cNvPr id="29" name="テキスト ボックス 36"/>
        <xdr:cNvSpPr txBox="1">
          <a:spLocks noChangeArrowheads="1"/>
        </xdr:cNvSpPr>
      </xdr:nvSpPr>
      <xdr:spPr>
        <a:xfrm>
          <a:off x="7791450" y="5038725"/>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新規登録の方は全員「新規発行」です。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85725</xdr:colOff>
      <xdr:row>2</xdr:row>
      <xdr:rowOff>200025</xdr:rowOff>
    </xdr:from>
    <xdr:to>
      <xdr:col>46</xdr:col>
      <xdr:colOff>19050</xdr:colOff>
      <xdr:row>4</xdr:row>
      <xdr:rowOff>762000</xdr:rowOff>
    </xdr:to>
    <xdr:sp>
      <xdr:nvSpPr>
        <xdr:cNvPr id="1" name="角丸四角形吹き出し 6"/>
        <xdr:cNvSpPr>
          <a:spLocks/>
        </xdr:cNvSpPr>
      </xdr:nvSpPr>
      <xdr:spPr>
        <a:xfrm>
          <a:off x="6562725" y="3286125"/>
          <a:ext cx="1933575" cy="1219200"/>
        </a:xfrm>
        <a:prstGeom prst="wedgeRoundRectCallout">
          <a:avLst>
            <a:gd name="adj1" fmla="val -54166"/>
            <a:gd name="adj2" fmla="val 8271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000000"/>
              </a:solidFill>
            </a:rPr>
            <a:t>身分証明書の使用に当たっての遵守事項です。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必ず目を通してください。</a:t>
          </a:r>
        </a:p>
      </xdr:txBody>
    </xdr:sp>
    <xdr:clientData/>
  </xdr:twoCellAnchor>
  <xdr:twoCellAnchor>
    <xdr:from>
      <xdr:col>41</xdr:col>
      <xdr:colOff>38100</xdr:colOff>
      <xdr:row>47</xdr:row>
      <xdr:rowOff>85725</xdr:rowOff>
    </xdr:from>
    <xdr:to>
      <xdr:col>52</xdr:col>
      <xdr:colOff>152400</xdr:colOff>
      <xdr:row>50</xdr:row>
      <xdr:rowOff>228600</xdr:rowOff>
    </xdr:to>
    <xdr:sp>
      <xdr:nvSpPr>
        <xdr:cNvPr id="2" name="線吹き出し 2 (枠付き) 2"/>
        <xdr:cNvSpPr>
          <a:spLocks/>
        </xdr:cNvSpPr>
      </xdr:nvSpPr>
      <xdr:spPr>
        <a:xfrm>
          <a:off x="6838950" y="19135725"/>
          <a:ext cx="3419475" cy="1295400"/>
        </a:xfrm>
        <a:prstGeom prst="borderCallout2">
          <a:avLst>
            <a:gd name="adj1" fmla="val -68532"/>
            <a:gd name="adj2" fmla="val 70129"/>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注：氏名に外字のある方へ</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通常，外字は正字に変換されます。正字変換を希望しない場合は，その旨を付箋や欄外に記入する等して連絡してください。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何も記載がない場合は，正字に変換して発行いたします。</a:t>
          </a:r>
        </a:p>
      </xdr:txBody>
    </xdr:sp>
    <xdr:clientData/>
  </xdr:twoCellAnchor>
  <xdr:twoCellAnchor>
    <xdr:from>
      <xdr:col>0</xdr:col>
      <xdr:colOff>47625</xdr:colOff>
      <xdr:row>0</xdr:row>
      <xdr:rowOff>9525</xdr:rowOff>
    </xdr:from>
    <xdr:to>
      <xdr:col>39</xdr:col>
      <xdr:colOff>66675</xdr:colOff>
      <xdr:row>0</xdr:row>
      <xdr:rowOff>676275</xdr:rowOff>
    </xdr:to>
    <xdr:sp>
      <xdr:nvSpPr>
        <xdr:cNvPr id="3" name="テキスト ボックス 3"/>
        <xdr:cNvSpPr txBox="1">
          <a:spLocks noChangeArrowheads="1"/>
        </xdr:cNvSpPr>
      </xdr:nvSpPr>
      <xdr:spPr>
        <a:xfrm>
          <a:off x="47625" y="9525"/>
          <a:ext cx="6496050" cy="6667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twoCellAnchor>
    <xdr:from>
      <xdr:col>0</xdr:col>
      <xdr:colOff>47625</xdr:colOff>
      <xdr:row>0</xdr:row>
      <xdr:rowOff>666750</xdr:rowOff>
    </xdr:from>
    <xdr:to>
      <xdr:col>39</xdr:col>
      <xdr:colOff>76200</xdr:colOff>
      <xdr:row>0</xdr:row>
      <xdr:rowOff>2667000</xdr:rowOff>
    </xdr:to>
    <xdr:sp>
      <xdr:nvSpPr>
        <xdr:cNvPr id="4" name="テキスト ボックス 4"/>
        <xdr:cNvSpPr txBox="1">
          <a:spLocks noChangeArrowheads="1"/>
        </xdr:cNvSpPr>
      </xdr:nvSpPr>
      <xdr:spPr>
        <a:xfrm>
          <a:off x="47625" y="666750"/>
          <a:ext cx="6505575" cy="2000250"/>
        </a:xfrm>
        <a:prstGeom prst="rect">
          <a:avLst/>
        </a:prstGeom>
        <a:solidFill>
          <a:srgbClr val="FAC090"/>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重要・必ずお読みください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①この申請用紙は，提出後に取下・変更はできません。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提出後に事項変更（氏名や事務所の変更）が予定されている場合は，事項変更後に申請してください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（弁護士記章の交付方法Ｂを選択した方を除く。）。</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②弁護士記章交付方法Ｂを選択した方は必ず提出してください。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③氏名に外字が含まれる方は，登録請求書等記入要領及び別紙６「氏名に外字を使用している場合の氏名表記について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（お願い）」を参照の上，外字表記を希望する場合は，その旨を欄外等に明記してください。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何も記載がない場合は，正字に変換して発行いたします。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④提出用の写真は，作成まで数ヶ月にわたって保管します。傷や汚れ（クリップ跡・ペンのインクなど）が付かないよう注意し，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小袋に入れて提出してください。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AF83"/>
  <sheetViews>
    <sheetView tabSelected="1" zoomScale="70" zoomScaleNormal="70" workbookViewId="0" topLeftCell="A1">
      <selection activeCell="Q13" sqref="Q13"/>
    </sheetView>
  </sheetViews>
  <sheetFormatPr defaultColWidth="9.140625" defaultRowHeight="15"/>
  <cols>
    <col min="1" max="1" width="9.00390625" style="18" customWidth="1"/>
    <col min="2" max="2" width="13.8515625" style="18" customWidth="1"/>
    <col min="3" max="3" width="8.00390625" style="18" customWidth="1"/>
    <col min="4" max="4" width="6.00390625" style="18" customWidth="1"/>
    <col min="5" max="7" width="4.57421875" style="18" customWidth="1"/>
    <col min="8" max="8" width="18.28125" style="18" customWidth="1"/>
    <col min="9" max="9" width="22.28125" style="18" customWidth="1"/>
    <col min="10" max="12" width="4.28125" style="18" customWidth="1"/>
    <col min="13" max="13" width="7.57421875" style="18" customWidth="1"/>
    <col min="14" max="15" width="4.28125" style="18" customWidth="1"/>
    <col min="16" max="16" width="6.421875" style="18" customWidth="1"/>
    <col min="17" max="26" width="4.28125" style="18" customWidth="1"/>
    <col min="27" max="30" width="9.00390625" style="18" customWidth="1"/>
    <col min="31" max="32" width="0" style="18" hidden="1" customWidth="1"/>
    <col min="33" max="16384" width="9.00390625" style="18" customWidth="1"/>
  </cols>
  <sheetData>
    <row r="1" spans="1:26" ht="192.75" customHeight="1">
      <c r="A1" s="253" t="s">
        <v>251</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s="252" customFormat="1" ht="22.5" customHeight="1">
      <c r="A2" s="280" t="s">
        <v>248</v>
      </c>
      <c r="B2" s="281"/>
      <c r="C2" s="281"/>
      <c r="D2" s="281"/>
      <c r="E2" s="281"/>
      <c r="F2" s="281"/>
      <c r="G2" s="281"/>
      <c r="H2" s="281"/>
      <c r="I2" s="281"/>
      <c r="J2" s="281"/>
      <c r="K2" s="281"/>
      <c r="L2" s="281"/>
      <c r="M2" s="281"/>
      <c r="N2" s="281"/>
      <c r="O2" s="281"/>
      <c r="P2" s="281"/>
      <c r="Q2" s="281"/>
      <c r="R2" s="281"/>
      <c r="S2" s="281"/>
      <c r="T2" s="281"/>
      <c r="U2" s="281"/>
      <c r="V2" s="281"/>
      <c r="W2" s="281"/>
      <c r="X2" s="281"/>
      <c r="Y2" s="281"/>
      <c r="Z2" s="282"/>
    </row>
    <row r="3" spans="1:32" ht="24.75" customHeight="1">
      <c r="A3" s="146" t="s">
        <v>249</v>
      </c>
      <c r="B3" s="147"/>
      <c r="C3" s="144"/>
      <c r="D3" s="144"/>
      <c r="E3" s="144"/>
      <c r="F3" s="144"/>
      <c r="G3" s="144"/>
      <c r="H3" s="144"/>
      <c r="I3" s="144"/>
      <c r="J3" s="144"/>
      <c r="K3" s="144"/>
      <c r="L3" s="144"/>
      <c r="M3" s="144"/>
      <c r="N3" s="144"/>
      <c r="O3" s="144"/>
      <c r="P3" s="144"/>
      <c r="Q3" s="144"/>
      <c r="R3" s="144"/>
      <c r="S3" s="144"/>
      <c r="T3" s="144"/>
      <c r="U3" s="144"/>
      <c r="V3" s="144"/>
      <c r="W3" s="144"/>
      <c r="X3" s="144"/>
      <c r="Y3" s="144"/>
      <c r="Z3" s="145"/>
      <c r="AB3" s="72"/>
      <c r="AC3" s="71"/>
      <c r="AE3" s="171">
        <v>1936</v>
      </c>
      <c r="AF3" s="171" t="s">
        <v>96</v>
      </c>
    </row>
    <row r="4" spans="1:32" ht="24.75" customHeight="1">
      <c r="A4" s="146" t="s">
        <v>211</v>
      </c>
      <c r="B4" s="147"/>
      <c r="C4" s="144"/>
      <c r="D4" s="144"/>
      <c r="E4" s="144"/>
      <c r="F4" s="144"/>
      <c r="G4" s="144"/>
      <c r="H4" s="144"/>
      <c r="I4" s="144"/>
      <c r="J4" s="144"/>
      <c r="K4" s="144"/>
      <c r="L4" s="144"/>
      <c r="M4" s="144"/>
      <c r="N4" s="144"/>
      <c r="O4" s="144"/>
      <c r="P4" s="144"/>
      <c r="Q4" s="144"/>
      <c r="R4" s="144"/>
      <c r="S4" s="144"/>
      <c r="T4" s="144"/>
      <c r="U4" s="144"/>
      <c r="V4" s="144"/>
      <c r="W4" s="144"/>
      <c r="X4" s="144"/>
      <c r="Y4" s="144"/>
      <c r="Z4" s="145"/>
      <c r="AB4" s="72"/>
      <c r="AC4" s="71"/>
      <c r="AE4" s="171">
        <v>1937</v>
      </c>
      <c r="AF4" s="171" t="s">
        <v>97</v>
      </c>
    </row>
    <row r="5" spans="1:32" ht="24.75" customHeight="1">
      <c r="A5" s="146" t="s">
        <v>250</v>
      </c>
      <c r="B5" s="147"/>
      <c r="C5" s="144"/>
      <c r="D5" s="144"/>
      <c r="E5" s="144"/>
      <c r="F5" s="144"/>
      <c r="G5" s="144"/>
      <c r="H5" s="144"/>
      <c r="I5" s="144"/>
      <c r="J5" s="144"/>
      <c r="K5" s="144"/>
      <c r="L5" s="144"/>
      <c r="M5" s="144"/>
      <c r="N5" s="144"/>
      <c r="O5" s="144"/>
      <c r="P5" s="144"/>
      <c r="Q5" s="144"/>
      <c r="R5" s="144"/>
      <c r="S5" s="144"/>
      <c r="T5" s="144"/>
      <c r="U5" s="144"/>
      <c r="V5" s="144"/>
      <c r="W5" s="144"/>
      <c r="X5" s="144"/>
      <c r="Y5" s="144"/>
      <c r="Z5" s="145"/>
      <c r="AB5" s="72"/>
      <c r="AC5" s="71"/>
      <c r="AE5" s="171"/>
      <c r="AF5" s="171"/>
    </row>
    <row r="6" spans="1:32" ht="24.75" customHeight="1">
      <c r="A6" s="146" t="s">
        <v>208</v>
      </c>
      <c r="B6" s="147"/>
      <c r="C6" s="144"/>
      <c r="D6" s="144"/>
      <c r="E6" s="144"/>
      <c r="F6" s="144"/>
      <c r="G6" s="144"/>
      <c r="H6" s="144"/>
      <c r="I6" s="144"/>
      <c r="J6" s="144"/>
      <c r="K6" s="144"/>
      <c r="L6" s="144"/>
      <c r="M6" s="144"/>
      <c r="N6" s="144"/>
      <c r="O6" s="144"/>
      <c r="P6" s="144"/>
      <c r="Q6" s="144"/>
      <c r="R6" s="144"/>
      <c r="S6" s="144"/>
      <c r="T6" s="144"/>
      <c r="U6" s="144"/>
      <c r="V6" s="144"/>
      <c r="W6" s="144"/>
      <c r="X6" s="144"/>
      <c r="Y6" s="144"/>
      <c r="Z6" s="145"/>
      <c r="AB6" s="72"/>
      <c r="AC6" s="71"/>
      <c r="AE6" s="171"/>
      <c r="AF6" s="171"/>
    </row>
    <row r="7" spans="1:32" ht="24.75" customHeight="1" thickBot="1">
      <c r="A7" s="146" t="s">
        <v>243</v>
      </c>
      <c r="B7" s="147"/>
      <c r="C7" s="144"/>
      <c r="D7" s="144"/>
      <c r="E7" s="144"/>
      <c r="F7" s="144"/>
      <c r="G7" s="144"/>
      <c r="H7" s="144"/>
      <c r="I7" s="144"/>
      <c r="J7" s="144"/>
      <c r="K7" s="144"/>
      <c r="L7" s="144"/>
      <c r="M7" s="144"/>
      <c r="N7" s="144"/>
      <c r="O7" s="144"/>
      <c r="P7" s="144"/>
      <c r="Q7" s="144"/>
      <c r="R7" s="144"/>
      <c r="S7" s="144"/>
      <c r="T7" s="144"/>
      <c r="U7" s="144"/>
      <c r="V7" s="144"/>
      <c r="W7" s="144"/>
      <c r="X7" s="144"/>
      <c r="Y7" s="144"/>
      <c r="Z7" s="145"/>
      <c r="AB7" s="72"/>
      <c r="AC7" s="71"/>
      <c r="AE7" s="171"/>
      <c r="AF7" s="171"/>
    </row>
    <row r="8" spans="1:32" ht="21" customHeight="1" thickTop="1">
      <c r="A8" s="64" t="s">
        <v>39</v>
      </c>
      <c r="B8" s="148"/>
      <c r="C8" s="148"/>
      <c r="D8" s="148"/>
      <c r="E8" s="148"/>
      <c r="F8" s="148"/>
      <c r="G8" s="148"/>
      <c r="H8" s="148"/>
      <c r="I8" s="148"/>
      <c r="J8" s="148"/>
      <c r="K8" s="148"/>
      <c r="L8" s="148"/>
      <c r="M8" s="148"/>
      <c r="N8" s="148"/>
      <c r="O8" s="148"/>
      <c r="P8" s="148"/>
      <c r="Q8" s="148"/>
      <c r="R8" s="148"/>
      <c r="S8" s="148"/>
      <c r="T8" s="148"/>
      <c r="U8" s="148"/>
      <c r="V8" s="148"/>
      <c r="W8" s="148"/>
      <c r="X8" s="148"/>
      <c r="Y8" s="148"/>
      <c r="Z8" s="61"/>
      <c r="AB8" s="72"/>
      <c r="AC8" s="71"/>
      <c r="AE8" s="171">
        <v>1944</v>
      </c>
      <c r="AF8" s="171" t="s">
        <v>98</v>
      </c>
    </row>
    <row r="9" spans="1:32" ht="9" customHeight="1">
      <c r="A9" s="62"/>
      <c r="B9" s="48"/>
      <c r="C9" s="48"/>
      <c r="D9" s="48"/>
      <c r="E9" s="48"/>
      <c r="F9" s="48"/>
      <c r="G9" s="48"/>
      <c r="H9" s="48"/>
      <c r="I9" s="48"/>
      <c r="J9" s="48"/>
      <c r="K9" s="48"/>
      <c r="L9" s="48"/>
      <c r="M9" s="48"/>
      <c r="N9" s="48"/>
      <c r="O9" s="48"/>
      <c r="P9" s="48"/>
      <c r="Q9" s="48"/>
      <c r="R9" s="48"/>
      <c r="S9" s="48"/>
      <c r="T9" s="48"/>
      <c r="U9" s="48"/>
      <c r="V9" s="48"/>
      <c r="W9" s="48"/>
      <c r="X9" s="48"/>
      <c r="Y9" s="48"/>
      <c r="Z9" s="63"/>
      <c r="AB9" s="72"/>
      <c r="AC9" s="71"/>
      <c r="AE9" s="171">
        <v>1945</v>
      </c>
      <c r="AF9" s="171" t="s">
        <v>99</v>
      </c>
    </row>
    <row r="10" spans="1:32" ht="19.5" customHeight="1">
      <c r="A10" s="62"/>
      <c r="B10" s="48"/>
      <c r="C10" s="48"/>
      <c r="D10" s="48"/>
      <c r="E10" s="48"/>
      <c r="F10" s="48"/>
      <c r="G10" s="48"/>
      <c r="H10" s="173"/>
      <c r="I10" s="67" t="s">
        <v>5</v>
      </c>
      <c r="J10" s="68" t="s">
        <v>7</v>
      </c>
      <c r="K10" s="159">
        <v>31</v>
      </c>
      <c r="L10" s="69" t="s">
        <v>6</v>
      </c>
      <c r="M10" s="159">
        <v>1</v>
      </c>
      <c r="N10" s="69" t="s">
        <v>8</v>
      </c>
      <c r="O10" s="159">
        <v>13</v>
      </c>
      <c r="P10" s="70" t="s">
        <v>9</v>
      </c>
      <c r="Q10" s="48"/>
      <c r="R10" s="48"/>
      <c r="S10" s="48"/>
      <c r="T10" s="48"/>
      <c r="U10" s="48"/>
      <c r="V10" s="48"/>
      <c r="W10" s="48"/>
      <c r="X10" s="48"/>
      <c r="Y10" s="48"/>
      <c r="Z10" s="63"/>
      <c r="AB10" s="72"/>
      <c r="AC10" s="71"/>
      <c r="AE10" s="171">
        <v>1946</v>
      </c>
      <c r="AF10" s="171" t="s">
        <v>100</v>
      </c>
    </row>
    <row r="11" spans="1:32" ht="9" customHeight="1">
      <c r="A11" s="62"/>
      <c r="B11" s="48"/>
      <c r="C11" s="48"/>
      <c r="D11" s="48"/>
      <c r="E11" s="48"/>
      <c r="F11" s="48"/>
      <c r="G11" s="48"/>
      <c r="H11" s="173"/>
      <c r="I11" s="49"/>
      <c r="J11" s="50"/>
      <c r="K11" s="53"/>
      <c r="L11" s="52"/>
      <c r="M11" s="53"/>
      <c r="N11" s="52"/>
      <c r="O11" s="53"/>
      <c r="P11" s="52"/>
      <c r="Q11" s="48"/>
      <c r="R11" s="48"/>
      <c r="S11" s="48"/>
      <c r="T11" s="48"/>
      <c r="U11" s="48"/>
      <c r="V11" s="48"/>
      <c r="W11" s="48"/>
      <c r="X11" s="48"/>
      <c r="Y11" s="48"/>
      <c r="Z11" s="63"/>
      <c r="AB11" s="72"/>
      <c r="AC11" s="71"/>
      <c r="AE11" s="171">
        <v>1947</v>
      </c>
      <c r="AF11" s="171" t="s">
        <v>101</v>
      </c>
    </row>
    <row r="12" spans="1:32" ht="24" customHeight="1">
      <c r="A12" s="62"/>
      <c r="B12" s="48"/>
      <c r="C12" s="48"/>
      <c r="D12" s="48"/>
      <c r="E12" s="48"/>
      <c r="F12" s="48"/>
      <c r="G12" s="48"/>
      <c r="H12" s="48"/>
      <c r="I12" s="47" t="s">
        <v>213</v>
      </c>
      <c r="J12" s="289" t="s">
        <v>244</v>
      </c>
      <c r="K12" s="290"/>
      <c r="L12" s="290"/>
      <c r="M12" s="290"/>
      <c r="N12" s="291"/>
      <c r="O12" s="55"/>
      <c r="P12" s="48"/>
      <c r="Q12" s="55"/>
      <c r="R12" s="46"/>
      <c r="S12" s="55"/>
      <c r="T12" s="55"/>
      <c r="U12" s="55"/>
      <c r="V12" s="55"/>
      <c r="W12" s="55"/>
      <c r="X12" s="55"/>
      <c r="Y12" s="55"/>
      <c r="Z12" s="63"/>
      <c r="AB12" s="72"/>
      <c r="AC12" s="71"/>
      <c r="AE12" s="171">
        <v>1948</v>
      </c>
      <c r="AF12" s="171" t="s">
        <v>102</v>
      </c>
    </row>
    <row r="13" spans="1:32" ht="35.25" customHeight="1">
      <c r="A13" s="62"/>
      <c r="B13" s="48"/>
      <c r="C13" s="48"/>
      <c r="D13" s="48"/>
      <c r="E13" s="48"/>
      <c r="F13" s="48"/>
      <c r="G13" s="48"/>
      <c r="H13" s="48"/>
      <c r="I13" s="45" t="s">
        <v>37</v>
      </c>
      <c r="J13" s="263" t="s">
        <v>209</v>
      </c>
      <c r="K13" s="264"/>
      <c r="L13" s="264"/>
      <c r="M13" s="264"/>
      <c r="N13" s="265"/>
      <c r="O13" s="55"/>
      <c r="P13" s="23"/>
      <c r="Q13" s="23"/>
      <c r="R13" s="23"/>
      <c r="S13" s="23"/>
      <c r="T13" s="23"/>
      <c r="U13" s="23"/>
      <c r="V13" s="23"/>
      <c r="W13" s="23"/>
      <c r="X13" s="23"/>
      <c r="Y13" s="23"/>
      <c r="Z13" s="63"/>
      <c r="AB13" s="72"/>
      <c r="AC13" s="71"/>
      <c r="AE13" s="171">
        <v>1949</v>
      </c>
      <c r="AF13" s="171" t="s">
        <v>103</v>
      </c>
    </row>
    <row r="14" spans="1:32" ht="20.25" customHeight="1">
      <c r="A14" s="62"/>
      <c r="B14" s="48"/>
      <c r="C14" s="48"/>
      <c r="D14" s="48"/>
      <c r="E14" s="48"/>
      <c r="F14" s="48"/>
      <c r="G14" s="48"/>
      <c r="H14" s="48"/>
      <c r="I14" s="49"/>
      <c r="J14" s="57"/>
      <c r="K14" s="51"/>
      <c r="L14" s="52"/>
      <c r="M14" s="51"/>
      <c r="N14" s="52"/>
      <c r="O14" s="55"/>
      <c r="P14" s="23"/>
      <c r="Q14" s="23"/>
      <c r="R14" s="23"/>
      <c r="S14" s="23"/>
      <c r="T14" s="23"/>
      <c r="U14" s="23"/>
      <c r="V14" s="23"/>
      <c r="W14" s="23"/>
      <c r="X14" s="23"/>
      <c r="Y14" s="23"/>
      <c r="Z14" s="63"/>
      <c r="AB14" s="72"/>
      <c r="AC14" s="71"/>
      <c r="AE14" s="171">
        <v>1950</v>
      </c>
      <c r="AF14" s="171" t="s">
        <v>104</v>
      </c>
    </row>
    <row r="15" spans="1:32" ht="37.5" customHeight="1">
      <c r="A15" s="62"/>
      <c r="B15" s="48"/>
      <c r="C15" s="48"/>
      <c r="D15" s="48"/>
      <c r="E15" s="48"/>
      <c r="F15" s="48"/>
      <c r="G15" s="48"/>
      <c r="H15" s="48"/>
      <c r="I15" s="21" t="s">
        <v>1</v>
      </c>
      <c r="J15" s="292" t="s">
        <v>44</v>
      </c>
      <c r="K15" s="293"/>
      <c r="L15" s="293"/>
      <c r="M15" s="293"/>
      <c r="N15" s="293"/>
      <c r="O15" s="142" t="s">
        <v>2</v>
      </c>
      <c r="P15" s="143"/>
      <c r="Q15" s="19"/>
      <c r="R15" s="20"/>
      <c r="S15" s="20"/>
      <c r="T15" s="20"/>
      <c r="U15" s="20"/>
      <c r="V15" s="20"/>
      <c r="W15" s="20"/>
      <c r="X15" s="20"/>
      <c r="Y15" s="20"/>
      <c r="Z15" s="149"/>
      <c r="AB15" s="72"/>
      <c r="AC15" s="71"/>
      <c r="AE15" s="171">
        <v>1951</v>
      </c>
      <c r="AF15" s="171" t="s">
        <v>105</v>
      </c>
    </row>
    <row r="16" spans="1:32" ht="37.5" customHeight="1">
      <c r="A16" s="62"/>
      <c r="B16" s="48"/>
      <c r="C16" s="48"/>
      <c r="D16" s="48"/>
      <c r="E16" s="48"/>
      <c r="F16" s="48"/>
      <c r="G16" s="48"/>
      <c r="H16" s="48"/>
      <c r="I16" s="21" t="s">
        <v>0</v>
      </c>
      <c r="J16" s="294" t="s">
        <v>246</v>
      </c>
      <c r="K16" s="295"/>
      <c r="L16" s="295"/>
      <c r="M16" s="295"/>
      <c r="N16" s="295"/>
      <c r="O16" s="295"/>
      <c r="P16" s="296"/>
      <c r="Q16" s="297" t="s">
        <v>32</v>
      </c>
      <c r="R16" s="298"/>
      <c r="S16" s="228" t="s">
        <v>210</v>
      </c>
      <c r="T16" s="229">
        <v>61</v>
      </c>
      <c r="U16" s="58" t="s">
        <v>33</v>
      </c>
      <c r="V16" s="230" t="s">
        <v>214</v>
      </c>
      <c r="W16" s="58" t="s">
        <v>38</v>
      </c>
      <c r="X16" s="230" t="s">
        <v>214</v>
      </c>
      <c r="Y16" s="59" t="s">
        <v>34</v>
      </c>
      <c r="Z16" s="150"/>
      <c r="AB16" s="72"/>
      <c r="AC16" s="71"/>
      <c r="AE16" s="171">
        <v>1952</v>
      </c>
      <c r="AF16" s="171" t="s">
        <v>106</v>
      </c>
    </row>
    <row r="17" spans="1:32" ht="37.5" customHeight="1">
      <c r="A17" s="62"/>
      <c r="B17" s="48"/>
      <c r="C17" s="48"/>
      <c r="D17" s="48"/>
      <c r="E17" s="48"/>
      <c r="F17" s="48"/>
      <c r="G17" s="48"/>
      <c r="H17" s="48"/>
      <c r="I17" s="22" t="s">
        <v>3</v>
      </c>
      <c r="J17" s="24" t="s">
        <v>30</v>
      </c>
      <c r="K17" s="293" t="s">
        <v>215</v>
      </c>
      <c r="L17" s="293"/>
      <c r="M17" s="293"/>
      <c r="N17" s="293"/>
      <c r="O17" s="293"/>
      <c r="P17" s="299"/>
      <c r="Q17" s="44" t="s">
        <v>31</v>
      </c>
      <c r="R17" s="264" t="s">
        <v>216</v>
      </c>
      <c r="S17" s="264"/>
      <c r="T17" s="264"/>
      <c r="U17" s="264"/>
      <c r="V17" s="264"/>
      <c r="W17" s="264"/>
      <c r="X17" s="264"/>
      <c r="Y17" s="265"/>
      <c r="Z17" s="151"/>
      <c r="AB17" s="72"/>
      <c r="AC17" s="71"/>
      <c r="AE17" s="171">
        <v>1953</v>
      </c>
      <c r="AF17" s="171" t="s">
        <v>107</v>
      </c>
    </row>
    <row r="18" spans="1:32" ht="37.5" customHeight="1">
      <c r="A18" s="62"/>
      <c r="B18" s="48"/>
      <c r="C18" s="48"/>
      <c r="D18" s="48"/>
      <c r="E18" s="48"/>
      <c r="F18" s="48"/>
      <c r="G18" s="48"/>
      <c r="H18" s="48"/>
      <c r="I18" s="22" t="s">
        <v>4</v>
      </c>
      <c r="J18" s="24" t="s">
        <v>28</v>
      </c>
      <c r="K18" s="259" t="s">
        <v>217</v>
      </c>
      <c r="L18" s="259"/>
      <c r="M18" s="259"/>
      <c r="N18" s="259"/>
      <c r="O18" s="259"/>
      <c r="P18" s="260"/>
      <c r="Q18" s="44" t="s">
        <v>29</v>
      </c>
      <c r="R18" s="261" t="s">
        <v>216</v>
      </c>
      <c r="S18" s="261"/>
      <c r="T18" s="261"/>
      <c r="U18" s="261"/>
      <c r="V18" s="261"/>
      <c r="W18" s="261"/>
      <c r="X18" s="261"/>
      <c r="Y18" s="262"/>
      <c r="Z18" s="63"/>
      <c r="AB18" s="72"/>
      <c r="AC18" s="71"/>
      <c r="AE18" s="171">
        <v>1954</v>
      </c>
      <c r="AF18" s="171" t="s">
        <v>108</v>
      </c>
    </row>
    <row r="19" spans="1:32" ht="37.5" customHeight="1">
      <c r="A19" s="62"/>
      <c r="B19" s="48"/>
      <c r="C19" s="48"/>
      <c r="D19" s="48"/>
      <c r="E19" s="48"/>
      <c r="F19" s="48"/>
      <c r="G19" s="48"/>
      <c r="H19" s="48"/>
      <c r="I19" s="231" t="s">
        <v>223</v>
      </c>
      <c r="J19" s="263" t="s">
        <v>222</v>
      </c>
      <c r="K19" s="264"/>
      <c r="L19" s="264"/>
      <c r="M19" s="264"/>
      <c r="N19" s="264"/>
      <c r="O19" s="264"/>
      <c r="P19" s="265"/>
      <c r="Q19" s="46"/>
      <c r="R19" s="56"/>
      <c r="S19" s="56"/>
      <c r="T19" s="56"/>
      <c r="U19" s="56"/>
      <c r="V19" s="56"/>
      <c r="W19" s="56"/>
      <c r="X19" s="56"/>
      <c r="Y19" s="56"/>
      <c r="Z19" s="152"/>
      <c r="AB19" s="72"/>
      <c r="AC19" s="71"/>
      <c r="AE19" s="171">
        <v>1955</v>
      </c>
      <c r="AF19" s="171" t="s">
        <v>109</v>
      </c>
    </row>
    <row r="20" spans="1:32" ht="23.25" customHeight="1">
      <c r="A20" s="62"/>
      <c r="B20" s="48"/>
      <c r="C20" s="48"/>
      <c r="D20" s="48"/>
      <c r="E20" s="48"/>
      <c r="F20" s="48"/>
      <c r="G20" s="48"/>
      <c r="H20" s="48"/>
      <c r="I20" s="266" t="s">
        <v>35</v>
      </c>
      <c r="J20" s="269" t="s">
        <v>171</v>
      </c>
      <c r="K20" s="270"/>
      <c r="L20" s="270"/>
      <c r="M20" s="270"/>
      <c r="N20" s="271" t="s">
        <v>218</v>
      </c>
      <c r="O20" s="272"/>
      <c r="P20" s="272"/>
      <c r="Q20" s="272"/>
      <c r="R20" s="272"/>
      <c r="S20" s="272"/>
      <c r="T20" s="272"/>
      <c r="U20" s="272"/>
      <c r="V20" s="272"/>
      <c r="W20" s="272"/>
      <c r="X20" s="272"/>
      <c r="Y20" s="273"/>
      <c r="Z20" s="63"/>
      <c r="AB20" s="72"/>
      <c r="AC20" s="71"/>
      <c r="AE20" s="171">
        <v>1956</v>
      </c>
      <c r="AF20" s="171" t="s">
        <v>110</v>
      </c>
    </row>
    <row r="21" spans="1:32" ht="23.25" customHeight="1">
      <c r="A21" s="62"/>
      <c r="B21" s="48"/>
      <c r="C21" s="48"/>
      <c r="D21" s="48"/>
      <c r="E21" s="48"/>
      <c r="F21" s="48"/>
      <c r="G21" s="48"/>
      <c r="H21" s="48"/>
      <c r="I21" s="267"/>
      <c r="J21" s="274" t="s">
        <v>172</v>
      </c>
      <c r="K21" s="275"/>
      <c r="L21" s="275"/>
      <c r="M21" s="276"/>
      <c r="N21" s="277" t="s">
        <v>219</v>
      </c>
      <c r="O21" s="278"/>
      <c r="P21" s="278"/>
      <c r="Q21" s="278"/>
      <c r="R21" s="278"/>
      <c r="S21" s="278"/>
      <c r="T21" s="278"/>
      <c r="U21" s="278"/>
      <c r="V21" s="278"/>
      <c r="W21" s="278"/>
      <c r="X21" s="278"/>
      <c r="Y21" s="279"/>
      <c r="Z21" s="63"/>
      <c r="AB21" s="72"/>
      <c r="AC21" s="71"/>
      <c r="AE21" s="171">
        <v>1957</v>
      </c>
      <c r="AF21" s="171" t="s">
        <v>111</v>
      </c>
    </row>
    <row r="22" spans="1:32" ht="23.25" customHeight="1">
      <c r="A22" s="62"/>
      <c r="B22" s="48"/>
      <c r="C22" s="48"/>
      <c r="D22" s="48"/>
      <c r="E22" s="48"/>
      <c r="F22" s="48"/>
      <c r="G22" s="48"/>
      <c r="H22" s="48"/>
      <c r="I22" s="268"/>
      <c r="J22" s="283" t="s">
        <v>173</v>
      </c>
      <c r="K22" s="284"/>
      <c r="L22" s="284"/>
      <c r="M22" s="285"/>
      <c r="N22" s="286" t="s">
        <v>220</v>
      </c>
      <c r="O22" s="287"/>
      <c r="P22" s="287"/>
      <c r="Q22" s="287"/>
      <c r="R22" s="287"/>
      <c r="S22" s="287"/>
      <c r="T22" s="287"/>
      <c r="U22" s="287"/>
      <c r="V22" s="287"/>
      <c r="W22" s="287"/>
      <c r="X22" s="287"/>
      <c r="Y22" s="288"/>
      <c r="Z22" s="63"/>
      <c r="AB22" s="72"/>
      <c r="AC22" s="71"/>
      <c r="AE22" s="171">
        <v>1958</v>
      </c>
      <c r="AF22" s="171" t="s">
        <v>112</v>
      </c>
    </row>
    <row r="23" spans="1:32" ht="37.5" customHeight="1">
      <c r="A23" s="62"/>
      <c r="B23" s="153"/>
      <c r="C23" s="48"/>
      <c r="D23" s="84"/>
      <c r="E23" s="84"/>
      <c r="F23" s="84"/>
      <c r="G23" s="84"/>
      <c r="H23" s="48"/>
      <c r="I23" s="25" t="s">
        <v>36</v>
      </c>
      <c r="J23" s="256" t="s">
        <v>221</v>
      </c>
      <c r="K23" s="257"/>
      <c r="L23" s="257"/>
      <c r="M23" s="257"/>
      <c r="N23" s="257"/>
      <c r="O23" s="257"/>
      <c r="P23" s="257"/>
      <c r="Q23" s="257"/>
      <c r="R23" s="257"/>
      <c r="S23" s="257"/>
      <c r="T23" s="257"/>
      <c r="U23" s="257"/>
      <c r="V23" s="257"/>
      <c r="W23" s="257"/>
      <c r="X23" s="257"/>
      <c r="Y23" s="258"/>
      <c r="Z23" s="63"/>
      <c r="AB23" s="72"/>
      <c r="AC23" s="71"/>
      <c r="AE23" s="171">
        <v>1959</v>
      </c>
      <c r="AF23" s="171" t="s">
        <v>113</v>
      </c>
    </row>
    <row r="24" spans="1:32" ht="37.5" customHeight="1" thickBot="1">
      <c r="A24" s="154"/>
      <c r="B24" s="160"/>
      <c r="C24" s="155"/>
      <c r="D24" s="156"/>
      <c r="E24" s="156"/>
      <c r="F24" s="156"/>
      <c r="G24" s="156"/>
      <c r="H24" s="156"/>
      <c r="I24" s="156"/>
      <c r="J24" s="156"/>
      <c r="K24" s="156"/>
      <c r="L24" s="156"/>
      <c r="M24" s="156"/>
      <c r="N24" s="156"/>
      <c r="O24" s="156"/>
      <c r="P24" s="156"/>
      <c r="Q24" s="156"/>
      <c r="R24" s="156"/>
      <c r="S24" s="157"/>
      <c r="T24" s="157"/>
      <c r="U24" s="157"/>
      <c r="V24" s="157"/>
      <c r="W24" s="157"/>
      <c r="X24" s="157"/>
      <c r="Y24" s="157"/>
      <c r="Z24" s="158"/>
      <c r="AB24" s="72"/>
      <c r="AC24" s="71"/>
      <c r="AE24" s="171"/>
      <c r="AF24" s="171"/>
    </row>
    <row r="25" spans="28:32" ht="18" customHeight="1" thickTop="1">
      <c r="AB25" s="72"/>
      <c r="AC25" s="71"/>
      <c r="AE25" s="171">
        <v>1960</v>
      </c>
      <c r="AF25" s="171" t="s">
        <v>114</v>
      </c>
    </row>
    <row r="26" spans="28:32" ht="30.75" customHeight="1">
      <c r="AB26" s="72"/>
      <c r="AC26" s="71"/>
      <c r="AE26" s="171">
        <v>1961</v>
      </c>
      <c r="AF26" s="171" t="s">
        <v>115</v>
      </c>
    </row>
    <row r="27" spans="28:32" ht="12.75" customHeight="1">
      <c r="AB27" s="72"/>
      <c r="AC27" s="71"/>
      <c r="AE27" s="171">
        <v>1962</v>
      </c>
      <c r="AF27" s="171" t="s">
        <v>116</v>
      </c>
    </row>
    <row r="28" spans="3:32" ht="13.5">
      <c r="C28" s="60"/>
      <c r="AB28" s="72"/>
      <c r="AC28" s="71"/>
      <c r="AE28" s="171">
        <v>1963</v>
      </c>
      <c r="AF28" s="171" t="s">
        <v>117</v>
      </c>
    </row>
    <row r="29" spans="28:32" ht="13.5">
      <c r="AB29" s="72"/>
      <c r="AC29" s="71"/>
      <c r="AE29" s="171">
        <v>1964</v>
      </c>
      <c r="AF29" s="171" t="s">
        <v>118</v>
      </c>
    </row>
    <row r="30" spans="28:32" ht="13.5">
      <c r="AB30" s="72"/>
      <c r="AC30" s="71"/>
      <c r="AE30" s="171">
        <v>1965</v>
      </c>
      <c r="AF30" s="171" t="s">
        <v>119</v>
      </c>
    </row>
    <row r="31" spans="28:32" ht="13.5">
      <c r="AB31" s="72"/>
      <c r="AC31" s="71"/>
      <c r="AE31" s="171">
        <v>1966</v>
      </c>
      <c r="AF31" s="171" t="s">
        <v>120</v>
      </c>
    </row>
    <row r="32" spans="28:32" ht="13.5">
      <c r="AB32" s="72"/>
      <c r="AC32" s="71"/>
      <c r="AE32" s="171">
        <v>1967</v>
      </c>
      <c r="AF32" s="171" t="s">
        <v>121</v>
      </c>
    </row>
    <row r="33" spans="28:32" ht="13.5">
      <c r="AB33" s="72"/>
      <c r="AC33" s="71"/>
      <c r="AE33" s="171">
        <v>1968</v>
      </c>
      <c r="AF33" s="171" t="s">
        <v>122</v>
      </c>
    </row>
    <row r="34" spans="28:32" ht="13.5">
      <c r="AB34" s="72"/>
      <c r="AC34" s="71"/>
      <c r="AE34" s="171">
        <v>1969</v>
      </c>
      <c r="AF34" s="171" t="s">
        <v>123</v>
      </c>
    </row>
    <row r="35" spans="28:32" ht="13.5">
      <c r="AB35" s="72"/>
      <c r="AC35" s="71"/>
      <c r="AE35" s="171">
        <v>1970</v>
      </c>
      <c r="AF35" s="171" t="s">
        <v>124</v>
      </c>
    </row>
    <row r="36" spans="28:32" ht="13.5">
      <c r="AB36" s="72"/>
      <c r="AC36" s="71"/>
      <c r="AE36" s="171">
        <v>1971</v>
      </c>
      <c r="AF36" s="171" t="s">
        <v>125</v>
      </c>
    </row>
    <row r="37" spans="28:32" ht="13.5">
      <c r="AB37" s="72"/>
      <c r="AC37" s="71"/>
      <c r="AE37" s="171">
        <v>1972</v>
      </c>
      <c r="AF37" s="171" t="s">
        <v>126</v>
      </c>
    </row>
    <row r="38" spans="28:32" ht="13.5">
      <c r="AB38" s="72"/>
      <c r="AC38" s="71"/>
      <c r="AE38" s="171">
        <v>1973</v>
      </c>
      <c r="AF38" s="171" t="s">
        <v>127</v>
      </c>
    </row>
    <row r="39" spans="28:32" ht="13.5">
      <c r="AB39" s="72"/>
      <c r="AC39" s="71"/>
      <c r="AE39" s="171">
        <v>1974</v>
      </c>
      <c r="AF39" s="171" t="s">
        <v>128</v>
      </c>
    </row>
    <row r="40" spans="28:32" ht="13.5">
      <c r="AB40" s="72"/>
      <c r="AC40" s="71"/>
      <c r="AE40" s="171">
        <v>1975</v>
      </c>
      <c r="AF40" s="171" t="s">
        <v>129</v>
      </c>
    </row>
    <row r="41" spans="28:32" ht="13.5">
      <c r="AB41" s="72"/>
      <c r="AC41" s="71"/>
      <c r="AE41" s="171">
        <v>1976</v>
      </c>
      <c r="AF41" s="171" t="s">
        <v>130</v>
      </c>
    </row>
    <row r="42" spans="28:32" ht="13.5">
      <c r="AB42" s="72"/>
      <c r="AC42" s="71"/>
      <c r="AE42" s="171">
        <v>1977</v>
      </c>
      <c r="AF42" s="171" t="s">
        <v>131</v>
      </c>
    </row>
    <row r="43" spans="28:32" ht="13.5">
      <c r="AB43" s="72"/>
      <c r="AC43" s="71"/>
      <c r="AE43" s="171">
        <v>1978</v>
      </c>
      <c r="AF43" s="171" t="s">
        <v>132</v>
      </c>
    </row>
    <row r="44" spans="28:32" ht="13.5">
      <c r="AB44" s="72"/>
      <c r="AC44" s="71"/>
      <c r="AE44" s="171">
        <v>1979</v>
      </c>
      <c r="AF44" s="171" t="s">
        <v>133</v>
      </c>
    </row>
    <row r="45" spans="28:32" ht="13.5">
      <c r="AB45" s="72"/>
      <c r="AC45" s="71"/>
      <c r="AE45" s="171">
        <v>1980</v>
      </c>
      <c r="AF45" s="171" t="s">
        <v>134</v>
      </c>
    </row>
    <row r="46" spans="28:32" ht="13.5">
      <c r="AB46" s="72"/>
      <c r="AC46" s="71"/>
      <c r="AE46" s="171">
        <v>1981</v>
      </c>
      <c r="AF46" s="171" t="s">
        <v>135</v>
      </c>
    </row>
    <row r="47" spans="28:32" ht="13.5">
      <c r="AB47" s="72"/>
      <c r="AC47" s="71"/>
      <c r="AE47" s="171">
        <v>1982</v>
      </c>
      <c r="AF47" s="171" t="s">
        <v>136</v>
      </c>
    </row>
    <row r="48" spans="28:32" ht="13.5">
      <c r="AB48" s="72"/>
      <c r="AC48" s="71"/>
      <c r="AE48" s="171">
        <v>1983</v>
      </c>
      <c r="AF48" s="171" t="s">
        <v>137</v>
      </c>
    </row>
    <row r="49" spans="28:32" ht="13.5">
      <c r="AB49" s="72"/>
      <c r="AC49" s="71"/>
      <c r="AE49" s="171">
        <v>1984</v>
      </c>
      <c r="AF49" s="171" t="s">
        <v>138</v>
      </c>
    </row>
    <row r="50" spans="28:32" ht="13.5">
      <c r="AB50" s="72"/>
      <c r="AC50" s="71"/>
      <c r="AE50" s="171">
        <v>1985</v>
      </c>
      <c r="AF50" s="171" t="s">
        <v>139</v>
      </c>
    </row>
    <row r="51" spans="28:32" ht="13.5">
      <c r="AB51" s="72"/>
      <c r="AC51" s="71"/>
      <c r="AE51" s="171">
        <v>1986</v>
      </c>
      <c r="AF51" s="171" t="s">
        <v>140</v>
      </c>
    </row>
    <row r="52" spans="28:32" ht="13.5">
      <c r="AB52" s="72"/>
      <c r="AC52" s="71"/>
      <c r="AE52" s="171">
        <v>1987</v>
      </c>
      <c r="AF52" s="171" t="s">
        <v>141</v>
      </c>
    </row>
    <row r="53" spans="28:32" ht="13.5">
      <c r="AB53" s="72"/>
      <c r="AC53" s="71"/>
      <c r="AE53" s="171">
        <v>1988</v>
      </c>
      <c r="AF53" s="171" t="s">
        <v>142</v>
      </c>
    </row>
    <row r="54" spans="28:32" ht="13.5">
      <c r="AB54" s="71"/>
      <c r="AC54" s="71"/>
      <c r="AE54" s="171">
        <v>1989</v>
      </c>
      <c r="AF54" s="171" t="s">
        <v>143</v>
      </c>
    </row>
    <row r="55" spans="28:32" ht="13.5">
      <c r="AB55" s="71"/>
      <c r="AC55" s="71"/>
      <c r="AE55" s="171">
        <v>1990</v>
      </c>
      <c r="AF55" s="171" t="s">
        <v>144</v>
      </c>
    </row>
    <row r="56" spans="28:32" ht="13.5">
      <c r="AB56" s="71"/>
      <c r="AC56" s="71"/>
      <c r="AE56" s="171">
        <v>1991</v>
      </c>
      <c r="AF56" s="171" t="s">
        <v>145</v>
      </c>
    </row>
    <row r="57" spans="28:32" ht="13.5">
      <c r="AB57" s="71"/>
      <c r="AC57" s="71"/>
      <c r="AE57" s="171">
        <v>1992</v>
      </c>
      <c r="AF57" s="171" t="s">
        <v>146</v>
      </c>
    </row>
    <row r="58" spans="28:32" ht="13.5">
      <c r="AB58" s="71"/>
      <c r="AC58" s="71"/>
      <c r="AE58" s="171">
        <v>1993</v>
      </c>
      <c r="AF58" s="171" t="s">
        <v>147</v>
      </c>
    </row>
    <row r="59" spans="28:32" ht="13.5">
      <c r="AB59" s="71"/>
      <c r="AC59" s="71"/>
      <c r="AE59" s="171">
        <v>1994</v>
      </c>
      <c r="AF59" s="171" t="s">
        <v>148</v>
      </c>
    </row>
    <row r="60" spans="28:32" ht="13.5">
      <c r="AB60" s="71"/>
      <c r="AC60" s="71"/>
      <c r="AE60" s="171">
        <v>1995</v>
      </c>
      <c r="AF60" s="171" t="s">
        <v>149</v>
      </c>
    </row>
    <row r="61" spans="28:32" ht="13.5">
      <c r="AB61" s="71"/>
      <c r="AC61" s="71"/>
      <c r="AE61" s="171">
        <v>1996</v>
      </c>
      <c r="AF61" s="171" t="s">
        <v>150</v>
      </c>
    </row>
    <row r="62" spans="28:32" ht="13.5">
      <c r="AB62" s="71"/>
      <c r="AC62" s="71"/>
      <c r="AE62" s="171">
        <v>1997</v>
      </c>
      <c r="AF62" s="171" t="s">
        <v>151</v>
      </c>
    </row>
    <row r="63" spans="28:32" ht="13.5">
      <c r="AB63" s="71"/>
      <c r="AC63" s="71"/>
      <c r="AE63" s="171">
        <v>1998</v>
      </c>
      <c r="AF63" s="171" t="s">
        <v>152</v>
      </c>
    </row>
    <row r="64" spans="28:32" ht="13.5">
      <c r="AB64" s="71"/>
      <c r="AC64" s="71"/>
      <c r="AE64" s="171">
        <v>1999</v>
      </c>
      <c r="AF64" s="171" t="s">
        <v>153</v>
      </c>
    </row>
    <row r="65" spans="28:32" ht="13.5">
      <c r="AB65" s="71"/>
      <c r="AC65" s="71"/>
      <c r="AE65" s="171">
        <v>2000</v>
      </c>
      <c r="AF65" s="171" t="s">
        <v>154</v>
      </c>
    </row>
    <row r="66" spans="28:32" ht="13.5">
      <c r="AB66" s="71"/>
      <c r="AC66" s="71"/>
      <c r="AE66" s="171">
        <v>2001</v>
      </c>
      <c r="AF66" s="171" t="s">
        <v>155</v>
      </c>
    </row>
    <row r="67" spans="28:32" ht="13.5">
      <c r="AB67" s="71"/>
      <c r="AC67" s="71"/>
      <c r="AE67" s="171">
        <v>2002</v>
      </c>
      <c r="AF67" s="171" t="s">
        <v>156</v>
      </c>
    </row>
    <row r="68" spans="28:32" ht="13.5">
      <c r="AB68" s="71"/>
      <c r="AC68" s="71"/>
      <c r="AE68" s="171">
        <v>2003</v>
      </c>
      <c r="AF68" s="171" t="s">
        <v>157</v>
      </c>
    </row>
    <row r="69" spans="28:32" ht="13.5">
      <c r="AB69" s="71"/>
      <c r="AC69" s="71"/>
      <c r="AE69" s="171">
        <v>2004</v>
      </c>
      <c r="AF69" s="171" t="s">
        <v>158</v>
      </c>
    </row>
    <row r="70" spans="28:32" ht="13.5">
      <c r="AB70" s="71"/>
      <c r="AC70" s="71"/>
      <c r="AE70" s="171">
        <v>2005</v>
      </c>
      <c r="AF70" s="171" t="s">
        <v>159</v>
      </c>
    </row>
    <row r="71" spans="28:32" ht="13.5">
      <c r="AB71" s="71"/>
      <c r="AC71" s="71"/>
      <c r="AE71" s="171">
        <v>2006</v>
      </c>
      <c r="AF71" s="171" t="s">
        <v>160</v>
      </c>
    </row>
    <row r="72" spans="28:32" ht="13.5">
      <c r="AB72" s="71"/>
      <c r="AC72" s="71"/>
      <c r="AE72" s="171">
        <v>2007</v>
      </c>
      <c r="AF72" s="171" t="s">
        <v>161</v>
      </c>
    </row>
    <row r="73" spans="28:32" ht="13.5">
      <c r="AB73" s="71"/>
      <c r="AC73" s="71"/>
      <c r="AE73" s="171">
        <v>2008</v>
      </c>
      <c r="AF73" s="171" t="s">
        <v>162</v>
      </c>
    </row>
    <row r="74" spans="28:32" ht="13.5">
      <c r="AB74" s="71"/>
      <c r="AC74" s="71"/>
      <c r="AE74" s="171">
        <v>2009</v>
      </c>
      <c r="AF74" s="171" t="s">
        <v>163</v>
      </c>
    </row>
    <row r="75" spans="28:32" ht="13.5">
      <c r="AB75" s="71"/>
      <c r="AC75" s="71"/>
      <c r="AE75" s="171">
        <v>2010</v>
      </c>
      <c r="AF75" s="171" t="s">
        <v>164</v>
      </c>
    </row>
    <row r="76" spans="28:32" ht="13.5">
      <c r="AB76" s="71"/>
      <c r="AC76" s="71"/>
      <c r="AE76" s="171">
        <v>2011</v>
      </c>
      <c r="AF76" s="171" t="s">
        <v>165</v>
      </c>
    </row>
    <row r="77" spans="28:32" ht="13.5">
      <c r="AB77" s="71"/>
      <c r="AC77" s="71"/>
      <c r="AE77" s="171">
        <v>2012</v>
      </c>
      <c r="AF77" s="171" t="s">
        <v>166</v>
      </c>
    </row>
    <row r="78" spans="28:32" ht="13.5">
      <c r="AB78" s="71"/>
      <c r="AC78" s="71"/>
      <c r="AE78" s="171">
        <v>2013</v>
      </c>
      <c r="AF78" s="171" t="s">
        <v>167</v>
      </c>
    </row>
    <row r="79" spans="28:32" ht="13.5">
      <c r="AB79" s="71"/>
      <c r="AC79" s="71"/>
      <c r="AE79" s="171">
        <v>2014</v>
      </c>
      <c r="AF79" s="171" t="s">
        <v>168</v>
      </c>
    </row>
    <row r="80" spans="28:32" ht="13.5">
      <c r="AB80" s="71"/>
      <c r="AC80" s="71"/>
      <c r="AE80" s="171">
        <v>2015</v>
      </c>
      <c r="AF80" s="171" t="s">
        <v>169</v>
      </c>
    </row>
    <row r="81" spans="28:32" ht="13.5">
      <c r="AB81" s="71"/>
      <c r="AC81" s="71"/>
      <c r="AE81" s="171">
        <v>2016</v>
      </c>
      <c r="AF81" s="171" t="s">
        <v>170</v>
      </c>
    </row>
    <row r="82" spans="29:32" ht="13.5">
      <c r="AC82" s="71"/>
      <c r="AE82" s="172"/>
      <c r="AF82" s="172"/>
    </row>
    <row r="83" spans="29:32" ht="13.5">
      <c r="AC83" s="71"/>
      <c r="AE83" s="172"/>
      <c r="AF83" s="172"/>
    </row>
  </sheetData>
  <sheetProtection password="C0A1" sheet="1" selectLockedCells="1" selectUnlockedCells="1"/>
  <mergeCells count="20">
    <mergeCell ref="A2:Z2"/>
    <mergeCell ref="J22:M22"/>
    <mergeCell ref="N22:Y22"/>
    <mergeCell ref="J12:N12"/>
    <mergeCell ref="J13:N13"/>
    <mergeCell ref="J15:N15"/>
    <mergeCell ref="J16:P16"/>
    <mergeCell ref="Q16:R16"/>
    <mergeCell ref="K17:P17"/>
    <mergeCell ref="R17:Y17"/>
    <mergeCell ref="A1:Z1"/>
    <mergeCell ref="J23:Y23"/>
    <mergeCell ref="K18:P18"/>
    <mergeCell ref="R18:Y18"/>
    <mergeCell ref="J19:P19"/>
    <mergeCell ref="I20:I22"/>
    <mergeCell ref="J20:M20"/>
    <mergeCell ref="N20:Y20"/>
    <mergeCell ref="J21:M21"/>
    <mergeCell ref="N21:Y21"/>
  </mergeCells>
  <dataValidations count="11">
    <dataValidation errorStyle="information" allowBlank="1" showInputMessage="1" showErrorMessage="1" error="元号を選択してください。" sqref="T16"/>
    <dataValidation errorStyle="information" type="custom" allowBlank="1" showErrorMessage="1" prompt="職務上の氏名を使用する場合には，戸籍上の氏名を併記するかどうか記入してください。&#10;" error="氏名の併記希望についても選択してください。" sqref="K18:P18">
      <formula1>OFFSET(K18,0,1)&lt;&gt;""</formula1>
    </dataValidation>
    <dataValidation allowBlank="1" showErrorMessage="1" prompt="「弁護士名簿登録請求書」と同様に、&#10;既に登録のある会員と事務所を共にする場合は、&#10;事務所名称・住所表記を統一してください。&#10;" sqref="N20:Y22 J23:Y23"/>
    <dataValidation allowBlank="1" showErrorMessage="1" prompt="職務上の氏名を使用する場合には，戸籍上の氏名を併記するかどうか記入してください。&#10;" sqref="R18:Y18"/>
    <dataValidation allowBlank="1" showErrorMessage="1" prompt="戸籍上の氏名を入力（戸籍どおりに記入）&#10;" sqref="K17:P17 R17:Y17"/>
    <dataValidation type="list" allowBlank="1" showErrorMessage="1" prompt="職務上の氏名を届け出る場合は「有」を選択（プルダウン）&#10;→　下欄の「職務上の氏名」「氏名の併記」も記入&#10;※「職務上の氏名の届出」は専用の用紙にて行って下さい。" sqref="J13:N13">
      <formula1>"有,無"</formula1>
    </dataValidation>
    <dataValidation type="list" allowBlank="1" showErrorMessage="1" prompt="職務上の氏名を使用する場合には，戸籍上の氏名を併記するかどうか記入してください。&#10;" sqref="J19:P19">
      <formula1>"希望する,希望しない"</formula1>
    </dataValidation>
    <dataValidation type="list" allowBlank="1" showInputMessage="1" showErrorMessage="1" sqref="AC12 J12:N12">
      <formula1>"新規発行,更新発行,紛失発行,事項変更再発行"</formula1>
    </dataValidation>
    <dataValidation type="list" allowBlank="1" showInputMessage="1" showErrorMessage="1" sqref="J15:N15">
      <formula1>",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allowBlank="1" showInputMessage="1" showErrorMessage="1" sqref="S16">
      <formula1>"大正,昭和,平成"</formula1>
    </dataValidation>
    <dataValidation allowBlank="1" showInputMessage="1" showErrorMessage="1" prompt="「弁護士名簿登録請求書」と同様に、&#10;既に登録のある会員と事務所を共にする場合は、&#10;事務所名称・住所表記を統一してください。&#10;" sqref="J20:J22"/>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83"/>
  <sheetViews>
    <sheetView zoomScale="69" zoomScaleNormal="69" zoomScalePageLayoutView="0" workbookViewId="0" topLeftCell="A1">
      <selection activeCell="O10" sqref="O10"/>
    </sheetView>
  </sheetViews>
  <sheetFormatPr defaultColWidth="9.140625" defaultRowHeight="15"/>
  <cols>
    <col min="1" max="1" width="9.00390625" style="18" customWidth="1"/>
    <col min="2" max="2" width="13.8515625" style="18" customWidth="1"/>
    <col min="3" max="3" width="8.00390625" style="18" customWidth="1"/>
    <col min="4" max="4" width="6.00390625" style="18" customWidth="1"/>
    <col min="5" max="7" width="4.57421875" style="18" customWidth="1"/>
    <col min="8" max="8" width="18.28125" style="18" customWidth="1"/>
    <col min="9" max="9" width="22.28125" style="18" customWidth="1"/>
    <col min="10" max="12" width="4.28125" style="18" customWidth="1"/>
    <col min="13" max="13" width="7.57421875" style="18" customWidth="1"/>
    <col min="14" max="15" width="4.28125" style="18" customWidth="1"/>
    <col min="16" max="16" width="6.421875" style="18" customWidth="1"/>
    <col min="17" max="26" width="4.28125" style="18" customWidth="1"/>
    <col min="27" max="30" width="9.00390625" style="18" customWidth="1"/>
    <col min="31" max="32" width="0" style="18" hidden="1" customWidth="1"/>
    <col min="33" max="16384" width="9.00390625" style="18" customWidth="1"/>
  </cols>
  <sheetData>
    <row r="1" spans="1:26" ht="192.75" customHeight="1">
      <c r="A1" s="253" t="s">
        <v>251</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s="252" customFormat="1" ht="22.5" customHeight="1">
      <c r="A2" s="280" t="s">
        <v>248</v>
      </c>
      <c r="B2" s="281"/>
      <c r="C2" s="281"/>
      <c r="D2" s="281"/>
      <c r="E2" s="281"/>
      <c r="F2" s="281"/>
      <c r="G2" s="281"/>
      <c r="H2" s="281"/>
      <c r="I2" s="281"/>
      <c r="J2" s="281"/>
      <c r="K2" s="281"/>
      <c r="L2" s="281"/>
      <c r="M2" s="281"/>
      <c r="N2" s="281"/>
      <c r="O2" s="281"/>
      <c r="P2" s="281"/>
      <c r="Q2" s="281"/>
      <c r="R2" s="281"/>
      <c r="S2" s="281"/>
      <c r="T2" s="281"/>
      <c r="U2" s="281"/>
      <c r="V2" s="281"/>
      <c r="W2" s="281"/>
      <c r="X2" s="281"/>
      <c r="Y2" s="281"/>
      <c r="Z2" s="282"/>
    </row>
    <row r="3" spans="1:32" ht="24.75" customHeight="1">
      <c r="A3" s="146" t="s">
        <v>212</v>
      </c>
      <c r="B3" s="147"/>
      <c r="C3" s="144"/>
      <c r="D3" s="144"/>
      <c r="E3" s="144"/>
      <c r="F3" s="144"/>
      <c r="G3" s="144"/>
      <c r="H3" s="144"/>
      <c r="I3" s="144"/>
      <c r="J3" s="144"/>
      <c r="K3" s="144"/>
      <c r="L3" s="144"/>
      <c r="M3" s="144"/>
      <c r="N3" s="144"/>
      <c r="O3" s="144"/>
      <c r="P3" s="144"/>
      <c r="Q3" s="144"/>
      <c r="R3" s="144"/>
      <c r="S3" s="144"/>
      <c r="T3" s="144"/>
      <c r="U3" s="144"/>
      <c r="V3" s="144"/>
      <c r="W3" s="144"/>
      <c r="X3" s="144"/>
      <c r="Y3" s="144"/>
      <c r="Z3" s="145"/>
      <c r="AB3" s="72"/>
      <c r="AC3" s="71"/>
      <c r="AE3" s="171">
        <v>1936</v>
      </c>
      <c r="AF3" s="171" t="s">
        <v>96</v>
      </c>
    </row>
    <row r="4" spans="1:32" ht="24.75" customHeight="1">
      <c r="A4" s="146" t="s">
        <v>211</v>
      </c>
      <c r="B4" s="147"/>
      <c r="C4" s="144"/>
      <c r="D4" s="144"/>
      <c r="E4" s="144"/>
      <c r="F4" s="144"/>
      <c r="G4" s="144"/>
      <c r="H4" s="144"/>
      <c r="I4" s="144"/>
      <c r="J4" s="144"/>
      <c r="K4" s="144"/>
      <c r="L4" s="144"/>
      <c r="M4" s="144"/>
      <c r="N4" s="144"/>
      <c r="O4" s="144"/>
      <c r="P4" s="144"/>
      <c r="Q4" s="144"/>
      <c r="R4" s="144"/>
      <c r="S4" s="144"/>
      <c r="T4" s="144"/>
      <c r="U4" s="144"/>
      <c r="V4" s="144"/>
      <c r="W4" s="144"/>
      <c r="X4" s="144"/>
      <c r="Y4" s="144"/>
      <c r="Z4" s="145"/>
      <c r="AB4" s="72"/>
      <c r="AC4" s="71"/>
      <c r="AE4" s="171">
        <v>1937</v>
      </c>
      <c r="AF4" s="171" t="s">
        <v>97</v>
      </c>
    </row>
    <row r="5" spans="1:32" ht="24.75" customHeight="1">
      <c r="A5" s="146" t="s">
        <v>242</v>
      </c>
      <c r="B5" s="147"/>
      <c r="C5" s="144"/>
      <c r="D5" s="144"/>
      <c r="E5" s="144"/>
      <c r="F5" s="144"/>
      <c r="G5" s="144"/>
      <c r="H5" s="144"/>
      <c r="I5" s="144"/>
      <c r="J5" s="144"/>
      <c r="K5" s="144"/>
      <c r="L5" s="144"/>
      <c r="M5" s="144"/>
      <c r="N5" s="144"/>
      <c r="O5" s="144"/>
      <c r="P5" s="144"/>
      <c r="Q5" s="144"/>
      <c r="R5" s="144"/>
      <c r="S5" s="144"/>
      <c r="T5" s="144"/>
      <c r="U5" s="144"/>
      <c r="V5" s="144"/>
      <c r="W5" s="144"/>
      <c r="X5" s="144"/>
      <c r="Y5" s="144"/>
      <c r="Z5" s="145"/>
      <c r="AB5" s="72"/>
      <c r="AC5" s="71"/>
      <c r="AE5" s="171"/>
      <c r="AF5" s="171"/>
    </row>
    <row r="6" spans="1:32" ht="24.75" customHeight="1">
      <c r="A6" s="146" t="s">
        <v>208</v>
      </c>
      <c r="B6" s="147"/>
      <c r="C6" s="144"/>
      <c r="D6" s="144"/>
      <c r="E6" s="144"/>
      <c r="F6" s="144"/>
      <c r="G6" s="144"/>
      <c r="H6" s="144"/>
      <c r="I6" s="144"/>
      <c r="J6" s="144"/>
      <c r="K6" s="144"/>
      <c r="L6" s="144"/>
      <c r="M6" s="144"/>
      <c r="N6" s="144"/>
      <c r="O6" s="144"/>
      <c r="P6" s="144"/>
      <c r="Q6" s="144"/>
      <c r="R6" s="144"/>
      <c r="S6" s="144"/>
      <c r="T6" s="144"/>
      <c r="U6" s="144"/>
      <c r="V6" s="144"/>
      <c r="W6" s="144"/>
      <c r="X6" s="144"/>
      <c r="Y6" s="144"/>
      <c r="Z6" s="145"/>
      <c r="AB6" s="72"/>
      <c r="AC6" s="71"/>
      <c r="AE6" s="171"/>
      <c r="AF6" s="171"/>
    </row>
    <row r="7" spans="1:32" ht="24.75" customHeight="1" thickBot="1">
      <c r="A7" s="146" t="s">
        <v>243</v>
      </c>
      <c r="B7" s="147"/>
      <c r="C7" s="144"/>
      <c r="D7" s="144"/>
      <c r="E7" s="144"/>
      <c r="F7" s="144"/>
      <c r="G7" s="144"/>
      <c r="H7" s="144"/>
      <c r="I7" s="144"/>
      <c r="J7" s="144"/>
      <c r="K7" s="144"/>
      <c r="L7" s="144"/>
      <c r="M7" s="144"/>
      <c r="N7" s="144"/>
      <c r="O7" s="144"/>
      <c r="P7" s="144"/>
      <c r="Q7" s="144"/>
      <c r="R7" s="144"/>
      <c r="S7" s="144"/>
      <c r="T7" s="144"/>
      <c r="U7" s="144"/>
      <c r="V7" s="144"/>
      <c r="W7" s="144"/>
      <c r="X7" s="144"/>
      <c r="Y7" s="144"/>
      <c r="Z7" s="145"/>
      <c r="AB7" s="72"/>
      <c r="AC7" s="71"/>
      <c r="AE7" s="171"/>
      <c r="AF7" s="171"/>
    </row>
    <row r="8" spans="1:32" ht="21" customHeight="1" thickTop="1">
      <c r="A8" s="64" t="s">
        <v>39</v>
      </c>
      <c r="B8" s="148"/>
      <c r="C8" s="148"/>
      <c r="D8" s="148"/>
      <c r="E8" s="148"/>
      <c r="F8" s="148"/>
      <c r="G8" s="148"/>
      <c r="H8" s="148"/>
      <c r="I8" s="148"/>
      <c r="J8" s="148"/>
      <c r="K8" s="148"/>
      <c r="L8" s="148"/>
      <c r="M8" s="148"/>
      <c r="N8" s="148"/>
      <c r="O8" s="148"/>
      <c r="P8" s="148"/>
      <c r="Q8" s="148"/>
      <c r="R8" s="148"/>
      <c r="S8" s="148"/>
      <c r="T8" s="148"/>
      <c r="U8" s="148"/>
      <c r="V8" s="148"/>
      <c r="W8" s="148"/>
      <c r="X8" s="148"/>
      <c r="Y8" s="148"/>
      <c r="Z8" s="61"/>
      <c r="AB8" s="72"/>
      <c r="AC8" s="71"/>
      <c r="AE8" s="171">
        <v>1944</v>
      </c>
      <c r="AF8" s="171" t="s">
        <v>98</v>
      </c>
    </row>
    <row r="9" spans="1:32" ht="9" customHeight="1">
      <c r="A9" s="62"/>
      <c r="B9" s="48"/>
      <c r="C9" s="48"/>
      <c r="D9" s="48"/>
      <c r="E9" s="48"/>
      <c r="F9" s="48"/>
      <c r="G9" s="48"/>
      <c r="H9" s="48"/>
      <c r="I9" s="48"/>
      <c r="J9" s="48"/>
      <c r="K9" s="48"/>
      <c r="L9" s="48"/>
      <c r="M9" s="48"/>
      <c r="N9" s="48"/>
      <c r="O9" s="48"/>
      <c r="P9" s="48"/>
      <c r="Q9" s="48"/>
      <c r="R9" s="48"/>
      <c r="S9" s="48"/>
      <c r="T9" s="48"/>
      <c r="U9" s="48"/>
      <c r="V9" s="48"/>
      <c r="W9" s="48"/>
      <c r="X9" s="48"/>
      <c r="Y9" s="48"/>
      <c r="Z9" s="63"/>
      <c r="AB9" s="72"/>
      <c r="AC9" s="71"/>
      <c r="AE9" s="171">
        <v>1945</v>
      </c>
      <c r="AF9" s="171" t="s">
        <v>99</v>
      </c>
    </row>
    <row r="10" spans="1:32" ht="19.5" customHeight="1">
      <c r="A10" s="62"/>
      <c r="B10" s="48"/>
      <c r="C10" s="48"/>
      <c r="D10" s="48"/>
      <c r="E10" s="48"/>
      <c r="F10" s="48"/>
      <c r="G10" s="48"/>
      <c r="H10" s="173"/>
      <c r="I10" s="249" t="s">
        <v>5</v>
      </c>
      <c r="J10" s="417"/>
      <c r="K10" s="418"/>
      <c r="L10" s="239" t="s">
        <v>33</v>
      </c>
      <c r="M10" s="419"/>
      <c r="N10" s="239" t="s">
        <v>8</v>
      </c>
      <c r="O10" s="419"/>
      <c r="P10" s="240" t="s">
        <v>9</v>
      </c>
      <c r="Q10" s="48"/>
      <c r="R10" s="48"/>
      <c r="S10" s="48"/>
      <c r="T10" s="48"/>
      <c r="U10" s="48"/>
      <c r="V10" s="48"/>
      <c r="W10" s="48"/>
      <c r="X10" s="48"/>
      <c r="Y10" s="48"/>
      <c r="Z10" s="63"/>
      <c r="AB10" s="72"/>
      <c r="AC10" s="71"/>
      <c r="AE10" s="171">
        <v>1946</v>
      </c>
      <c r="AF10" s="171" t="s">
        <v>100</v>
      </c>
    </row>
    <row r="11" spans="1:32" ht="9" customHeight="1">
      <c r="A11" s="62"/>
      <c r="B11" s="48"/>
      <c r="C11" s="48"/>
      <c r="D11" s="48"/>
      <c r="E11" s="48"/>
      <c r="F11" s="48"/>
      <c r="G11" s="48"/>
      <c r="H11" s="173"/>
      <c r="I11" s="49"/>
      <c r="J11" s="50"/>
      <c r="K11" s="53"/>
      <c r="L11" s="52"/>
      <c r="M11" s="53"/>
      <c r="N11" s="52"/>
      <c r="O11" s="53"/>
      <c r="P11" s="52"/>
      <c r="Q11" s="48"/>
      <c r="R11" s="48"/>
      <c r="S11" s="48"/>
      <c r="T11" s="48"/>
      <c r="U11" s="48"/>
      <c r="V11" s="48"/>
      <c r="W11" s="48"/>
      <c r="X11" s="48"/>
      <c r="Y11" s="48"/>
      <c r="Z11" s="63"/>
      <c r="AB11" s="72"/>
      <c r="AC11" s="71"/>
      <c r="AE11" s="171">
        <v>1947</v>
      </c>
      <c r="AF11" s="171" t="s">
        <v>101</v>
      </c>
    </row>
    <row r="12" spans="1:32" ht="27.75" customHeight="1">
      <c r="A12" s="62"/>
      <c r="B12" s="48"/>
      <c r="C12" s="48"/>
      <c r="D12" s="48"/>
      <c r="E12" s="48"/>
      <c r="F12" s="48"/>
      <c r="G12" s="48"/>
      <c r="H12" s="48"/>
      <c r="I12" s="250" t="s">
        <v>213</v>
      </c>
      <c r="J12" s="308" t="s">
        <v>244</v>
      </c>
      <c r="K12" s="309"/>
      <c r="L12" s="309"/>
      <c r="M12" s="309"/>
      <c r="N12" s="310"/>
      <c r="O12" s="55"/>
      <c r="P12" s="48"/>
      <c r="Q12" s="55"/>
      <c r="R12" s="46"/>
      <c r="S12" s="55"/>
      <c r="T12" s="55"/>
      <c r="U12" s="55"/>
      <c r="V12" s="55"/>
      <c r="W12" s="55"/>
      <c r="X12" s="55"/>
      <c r="Y12" s="55"/>
      <c r="Z12" s="63"/>
      <c r="AB12" s="72"/>
      <c r="AC12" s="71"/>
      <c r="AE12" s="171">
        <v>1948</v>
      </c>
      <c r="AF12" s="171" t="s">
        <v>102</v>
      </c>
    </row>
    <row r="13" spans="1:32" ht="35.25" customHeight="1">
      <c r="A13" s="62"/>
      <c r="B13" s="48"/>
      <c r="C13" s="48"/>
      <c r="D13" s="48"/>
      <c r="E13" s="48"/>
      <c r="F13" s="48"/>
      <c r="G13" s="48"/>
      <c r="H13" s="48"/>
      <c r="I13" s="251" t="s">
        <v>37</v>
      </c>
      <c r="J13" s="263"/>
      <c r="K13" s="264"/>
      <c r="L13" s="264"/>
      <c r="M13" s="264"/>
      <c r="N13" s="265"/>
      <c r="O13" s="55"/>
      <c r="P13" s="23"/>
      <c r="Q13" s="23"/>
      <c r="R13" s="23"/>
      <c r="S13" s="23"/>
      <c r="T13" s="23"/>
      <c r="U13" s="23"/>
      <c r="V13" s="23"/>
      <c r="W13" s="23"/>
      <c r="X13" s="23"/>
      <c r="Y13" s="23"/>
      <c r="Z13" s="63"/>
      <c r="AB13" s="72"/>
      <c r="AC13" s="71"/>
      <c r="AE13" s="171">
        <v>1949</v>
      </c>
      <c r="AF13" s="171" t="s">
        <v>103</v>
      </c>
    </row>
    <row r="14" spans="1:32" ht="20.25" customHeight="1">
      <c r="A14" s="62"/>
      <c r="B14" s="48"/>
      <c r="C14" s="48"/>
      <c r="D14" s="48"/>
      <c r="E14" s="48"/>
      <c r="F14" s="48"/>
      <c r="G14" s="48"/>
      <c r="H14" s="48"/>
      <c r="I14" s="49"/>
      <c r="J14" s="57"/>
      <c r="K14" s="51"/>
      <c r="L14" s="52"/>
      <c r="M14" s="51"/>
      <c r="N14" s="52"/>
      <c r="O14" s="55"/>
      <c r="P14" s="23"/>
      <c r="Q14" s="23"/>
      <c r="R14" s="23"/>
      <c r="S14" s="23"/>
      <c r="T14" s="23"/>
      <c r="U14" s="23"/>
      <c r="V14" s="23"/>
      <c r="W14" s="23"/>
      <c r="X14" s="23"/>
      <c r="Y14" s="23"/>
      <c r="Z14" s="63"/>
      <c r="AB14" s="72"/>
      <c r="AC14" s="71"/>
      <c r="AE14" s="171">
        <v>1950</v>
      </c>
      <c r="AF14" s="171" t="s">
        <v>104</v>
      </c>
    </row>
    <row r="15" spans="1:32" ht="37.5" customHeight="1">
      <c r="A15" s="62"/>
      <c r="B15" s="48"/>
      <c r="C15" s="48"/>
      <c r="D15" s="48"/>
      <c r="E15" s="48"/>
      <c r="F15" s="48"/>
      <c r="G15" s="48"/>
      <c r="H15" s="48"/>
      <c r="I15" s="245" t="s">
        <v>1</v>
      </c>
      <c r="J15" s="292"/>
      <c r="K15" s="293"/>
      <c r="L15" s="293"/>
      <c r="M15" s="293"/>
      <c r="N15" s="293"/>
      <c r="O15" s="241" t="s">
        <v>2</v>
      </c>
      <c r="P15" s="242"/>
      <c r="Q15" s="19"/>
      <c r="R15" s="20"/>
      <c r="S15" s="20"/>
      <c r="T15" s="20"/>
      <c r="U15" s="20"/>
      <c r="V15" s="20"/>
      <c r="W15" s="20"/>
      <c r="X15" s="20"/>
      <c r="Y15" s="20"/>
      <c r="Z15" s="149"/>
      <c r="AB15" s="72"/>
      <c r="AC15" s="71"/>
      <c r="AE15" s="171">
        <v>1951</v>
      </c>
      <c r="AF15" s="171" t="s">
        <v>105</v>
      </c>
    </row>
    <row r="16" spans="1:32" ht="37.5" customHeight="1">
      <c r="A16" s="62"/>
      <c r="B16" s="48"/>
      <c r="C16" s="48"/>
      <c r="D16" s="48"/>
      <c r="E16" s="48"/>
      <c r="F16" s="48"/>
      <c r="G16" s="48"/>
      <c r="H16" s="48"/>
      <c r="I16" s="245" t="s">
        <v>0</v>
      </c>
      <c r="J16" s="305" t="s">
        <v>245</v>
      </c>
      <c r="K16" s="306"/>
      <c r="L16" s="306"/>
      <c r="M16" s="306"/>
      <c r="N16" s="306"/>
      <c r="O16" s="306"/>
      <c r="P16" s="307"/>
      <c r="Q16" s="303" t="s">
        <v>32</v>
      </c>
      <c r="R16" s="304"/>
      <c r="S16" s="228"/>
      <c r="T16" s="229"/>
      <c r="U16" s="58" t="s">
        <v>33</v>
      </c>
      <c r="V16" s="230"/>
      <c r="W16" s="58" t="s">
        <v>38</v>
      </c>
      <c r="X16" s="230"/>
      <c r="Y16" s="59" t="s">
        <v>34</v>
      </c>
      <c r="Z16" s="150"/>
      <c r="AB16" s="72"/>
      <c r="AC16" s="71"/>
      <c r="AE16" s="171">
        <v>1952</v>
      </c>
      <c r="AF16" s="171" t="s">
        <v>106</v>
      </c>
    </row>
    <row r="17" spans="1:32" ht="37.5" customHeight="1">
      <c r="A17" s="62"/>
      <c r="B17" s="48"/>
      <c r="C17" s="48"/>
      <c r="D17" s="48"/>
      <c r="E17" s="48"/>
      <c r="F17" s="48"/>
      <c r="G17" s="48"/>
      <c r="H17" s="48"/>
      <c r="I17" s="246" t="s">
        <v>3</v>
      </c>
      <c r="J17" s="243" t="s">
        <v>30</v>
      </c>
      <c r="K17" s="293"/>
      <c r="L17" s="293"/>
      <c r="M17" s="293"/>
      <c r="N17" s="293"/>
      <c r="O17" s="293"/>
      <c r="P17" s="299"/>
      <c r="Q17" s="244" t="s">
        <v>31</v>
      </c>
      <c r="R17" s="264"/>
      <c r="S17" s="264"/>
      <c r="T17" s="264"/>
      <c r="U17" s="264"/>
      <c r="V17" s="264"/>
      <c r="W17" s="264"/>
      <c r="X17" s="264"/>
      <c r="Y17" s="265"/>
      <c r="Z17" s="151"/>
      <c r="AB17" s="72"/>
      <c r="AC17" s="71"/>
      <c r="AE17" s="171">
        <v>1953</v>
      </c>
      <c r="AF17" s="171" t="s">
        <v>107</v>
      </c>
    </row>
    <row r="18" spans="1:32" ht="37.5" customHeight="1">
      <c r="A18" s="62"/>
      <c r="B18" s="48"/>
      <c r="C18" s="48"/>
      <c r="D18" s="48"/>
      <c r="E18" s="48"/>
      <c r="F18" s="48"/>
      <c r="G18" s="48"/>
      <c r="H18" s="48"/>
      <c r="I18" s="246" t="s">
        <v>4</v>
      </c>
      <c r="J18" s="243" t="s">
        <v>28</v>
      </c>
      <c r="K18" s="259"/>
      <c r="L18" s="259"/>
      <c r="M18" s="259"/>
      <c r="N18" s="259"/>
      <c r="O18" s="259"/>
      <c r="P18" s="260"/>
      <c r="Q18" s="244" t="s">
        <v>29</v>
      </c>
      <c r="R18" s="261"/>
      <c r="S18" s="261"/>
      <c r="T18" s="261"/>
      <c r="U18" s="261"/>
      <c r="V18" s="261"/>
      <c r="W18" s="261"/>
      <c r="X18" s="261"/>
      <c r="Y18" s="262"/>
      <c r="Z18" s="63"/>
      <c r="AB18" s="72"/>
      <c r="AC18" s="71"/>
      <c r="AE18" s="171">
        <v>1954</v>
      </c>
      <c r="AF18" s="171" t="s">
        <v>108</v>
      </c>
    </row>
    <row r="19" spans="1:32" ht="37.5" customHeight="1">
      <c r="A19" s="62"/>
      <c r="B19" s="48"/>
      <c r="C19" s="48"/>
      <c r="D19" s="48"/>
      <c r="E19" s="48"/>
      <c r="F19" s="48"/>
      <c r="G19" s="48"/>
      <c r="H19" s="48"/>
      <c r="I19" s="247" t="s">
        <v>223</v>
      </c>
      <c r="J19" s="263"/>
      <c r="K19" s="264"/>
      <c r="L19" s="264"/>
      <c r="M19" s="264"/>
      <c r="N19" s="264"/>
      <c r="O19" s="264"/>
      <c r="P19" s="265"/>
      <c r="Q19" s="46"/>
      <c r="R19" s="56"/>
      <c r="S19" s="56"/>
      <c r="T19" s="56"/>
      <c r="U19" s="56"/>
      <c r="V19" s="56"/>
      <c r="W19" s="56"/>
      <c r="X19" s="56"/>
      <c r="Y19" s="56"/>
      <c r="Z19" s="152"/>
      <c r="AB19" s="72"/>
      <c r="AC19" s="71"/>
      <c r="AE19" s="171">
        <v>1955</v>
      </c>
      <c r="AF19" s="171" t="s">
        <v>109</v>
      </c>
    </row>
    <row r="20" spans="1:32" ht="23.25" customHeight="1">
      <c r="A20" s="62"/>
      <c r="B20" s="48"/>
      <c r="C20" s="48"/>
      <c r="D20" s="48"/>
      <c r="E20" s="48"/>
      <c r="F20" s="48"/>
      <c r="G20" s="48"/>
      <c r="H20" s="48"/>
      <c r="I20" s="314" t="s">
        <v>35</v>
      </c>
      <c r="J20" s="317" t="s">
        <v>171</v>
      </c>
      <c r="K20" s="318"/>
      <c r="L20" s="318"/>
      <c r="M20" s="318"/>
      <c r="N20" s="271"/>
      <c r="O20" s="272"/>
      <c r="P20" s="272"/>
      <c r="Q20" s="272"/>
      <c r="R20" s="272"/>
      <c r="S20" s="272"/>
      <c r="T20" s="272"/>
      <c r="U20" s="272"/>
      <c r="V20" s="272"/>
      <c r="W20" s="272"/>
      <c r="X20" s="272"/>
      <c r="Y20" s="273"/>
      <c r="Z20" s="63"/>
      <c r="AB20" s="72"/>
      <c r="AC20" s="71"/>
      <c r="AE20" s="171">
        <v>1956</v>
      </c>
      <c r="AF20" s="171" t="s">
        <v>110</v>
      </c>
    </row>
    <row r="21" spans="1:32" ht="23.25" customHeight="1">
      <c r="A21" s="62"/>
      <c r="B21" s="48"/>
      <c r="C21" s="48"/>
      <c r="D21" s="48"/>
      <c r="E21" s="48"/>
      <c r="F21" s="48"/>
      <c r="G21" s="48"/>
      <c r="H21" s="48"/>
      <c r="I21" s="315"/>
      <c r="J21" s="300" t="s">
        <v>172</v>
      </c>
      <c r="K21" s="301"/>
      <c r="L21" s="301"/>
      <c r="M21" s="302"/>
      <c r="N21" s="277"/>
      <c r="O21" s="278"/>
      <c r="P21" s="278"/>
      <c r="Q21" s="278"/>
      <c r="R21" s="278"/>
      <c r="S21" s="278"/>
      <c r="T21" s="278"/>
      <c r="U21" s="278"/>
      <c r="V21" s="278"/>
      <c r="W21" s="278"/>
      <c r="X21" s="278"/>
      <c r="Y21" s="279"/>
      <c r="Z21" s="63"/>
      <c r="AB21" s="72"/>
      <c r="AC21" s="71"/>
      <c r="AE21" s="171">
        <v>1957</v>
      </c>
      <c r="AF21" s="171" t="s">
        <v>111</v>
      </c>
    </row>
    <row r="22" spans="1:32" ht="23.25" customHeight="1">
      <c r="A22" s="62"/>
      <c r="B22" s="48"/>
      <c r="C22" s="48"/>
      <c r="D22" s="48"/>
      <c r="E22" s="48"/>
      <c r="F22" s="48"/>
      <c r="G22" s="48"/>
      <c r="H22" s="48"/>
      <c r="I22" s="316"/>
      <c r="J22" s="311" t="s">
        <v>173</v>
      </c>
      <c r="K22" s="312"/>
      <c r="L22" s="312"/>
      <c r="M22" s="313"/>
      <c r="N22" s="286"/>
      <c r="O22" s="287"/>
      <c r="P22" s="287"/>
      <c r="Q22" s="287"/>
      <c r="R22" s="287"/>
      <c r="S22" s="287"/>
      <c r="T22" s="287"/>
      <c r="U22" s="287"/>
      <c r="V22" s="287"/>
      <c r="W22" s="287"/>
      <c r="X22" s="287"/>
      <c r="Y22" s="288"/>
      <c r="Z22" s="63"/>
      <c r="AB22" s="72"/>
      <c r="AC22" s="71"/>
      <c r="AE22" s="171">
        <v>1958</v>
      </c>
      <c r="AF22" s="171" t="s">
        <v>112</v>
      </c>
    </row>
    <row r="23" spans="1:32" ht="37.5" customHeight="1">
      <c r="A23" s="62"/>
      <c r="B23" s="153"/>
      <c r="C23" s="48"/>
      <c r="D23" s="84"/>
      <c r="E23" s="84"/>
      <c r="F23" s="84"/>
      <c r="G23" s="84"/>
      <c r="H23" s="48"/>
      <c r="I23" s="248" t="s">
        <v>36</v>
      </c>
      <c r="J23" s="256"/>
      <c r="K23" s="257"/>
      <c r="L23" s="257"/>
      <c r="M23" s="257"/>
      <c r="N23" s="257"/>
      <c r="O23" s="257"/>
      <c r="P23" s="257"/>
      <c r="Q23" s="257"/>
      <c r="R23" s="257"/>
      <c r="S23" s="257"/>
      <c r="T23" s="257"/>
      <c r="U23" s="257"/>
      <c r="V23" s="257"/>
      <c r="W23" s="257"/>
      <c r="X23" s="257"/>
      <c r="Y23" s="258"/>
      <c r="Z23" s="63"/>
      <c r="AB23" s="72"/>
      <c r="AC23" s="71"/>
      <c r="AE23" s="171">
        <v>1959</v>
      </c>
      <c r="AF23" s="171" t="s">
        <v>113</v>
      </c>
    </row>
    <row r="24" spans="1:32" ht="37.5" customHeight="1" thickBot="1">
      <c r="A24" s="154"/>
      <c r="B24" s="160"/>
      <c r="C24" s="155"/>
      <c r="D24" s="156"/>
      <c r="E24" s="156"/>
      <c r="F24" s="156"/>
      <c r="G24" s="156"/>
      <c r="H24" s="156"/>
      <c r="I24" s="156"/>
      <c r="J24" s="156"/>
      <c r="K24" s="156"/>
      <c r="L24" s="156"/>
      <c r="M24" s="156"/>
      <c r="N24" s="156"/>
      <c r="O24" s="156"/>
      <c r="P24" s="156"/>
      <c r="Q24" s="156"/>
      <c r="R24" s="156"/>
      <c r="S24" s="157"/>
      <c r="T24" s="157"/>
      <c r="U24" s="157"/>
      <c r="V24" s="157"/>
      <c r="W24" s="157"/>
      <c r="X24" s="157"/>
      <c r="Y24" s="157"/>
      <c r="Z24" s="158"/>
      <c r="AB24" s="72"/>
      <c r="AC24" s="71"/>
      <c r="AE24" s="171"/>
      <c r="AF24" s="171"/>
    </row>
    <row r="25" spans="28:32" ht="18" customHeight="1" thickTop="1">
      <c r="AB25" s="72"/>
      <c r="AC25" s="71"/>
      <c r="AE25" s="171">
        <v>1960</v>
      </c>
      <c r="AF25" s="171" t="s">
        <v>114</v>
      </c>
    </row>
    <row r="26" spans="28:32" ht="30.75" customHeight="1">
      <c r="AB26" s="72"/>
      <c r="AC26" s="71"/>
      <c r="AE26" s="171">
        <v>1961</v>
      </c>
      <c r="AF26" s="171" t="s">
        <v>115</v>
      </c>
    </row>
    <row r="27" spans="28:32" ht="12.75" customHeight="1">
      <c r="AB27" s="72"/>
      <c r="AC27" s="71"/>
      <c r="AE27" s="171">
        <v>1962</v>
      </c>
      <c r="AF27" s="171" t="s">
        <v>116</v>
      </c>
    </row>
    <row r="28" spans="3:32" ht="13.5">
      <c r="C28" s="60"/>
      <c r="AB28" s="72"/>
      <c r="AC28" s="71"/>
      <c r="AE28" s="171">
        <v>1963</v>
      </c>
      <c r="AF28" s="171" t="s">
        <v>117</v>
      </c>
    </row>
    <row r="29" spans="28:32" ht="13.5">
      <c r="AB29" s="72"/>
      <c r="AC29" s="71"/>
      <c r="AE29" s="171">
        <v>1964</v>
      </c>
      <c r="AF29" s="171" t="s">
        <v>118</v>
      </c>
    </row>
    <row r="30" spans="28:32" ht="13.5">
      <c r="AB30" s="72"/>
      <c r="AC30" s="71"/>
      <c r="AE30" s="171">
        <v>1965</v>
      </c>
      <c r="AF30" s="171" t="s">
        <v>119</v>
      </c>
    </row>
    <row r="31" spans="28:32" ht="13.5">
      <c r="AB31" s="72"/>
      <c r="AC31" s="71"/>
      <c r="AE31" s="171">
        <v>1966</v>
      </c>
      <c r="AF31" s="171" t="s">
        <v>120</v>
      </c>
    </row>
    <row r="32" spans="28:32" ht="13.5">
      <c r="AB32" s="72"/>
      <c r="AC32" s="71"/>
      <c r="AE32" s="171">
        <v>1967</v>
      </c>
      <c r="AF32" s="171" t="s">
        <v>121</v>
      </c>
    </row>
    <row r="33" spans="28:32" ht="13.5">
      <c r="AB33" s="72"/>
      <c r="AC33" s="71"/>
      <c r="AE33" s="171">
        <v>1968</v>
      </c>
      <c r="AF33" s="171" t="s">
        <v>122</v>
      </c>
    </row>
    <row r="34" spans="28:32" ht="13.5">
      <c r="AB34" s="72"/>
      <c r="AC34" s="71"/>
      <c r="AE34" s="171">
        <v>1969</v>
      </c>
      <c r="AF34" s="171" t="s">
        <v>123</v>
      </c>
    </row>
    <row r="35" spans="28:32" ht="13.5">
      <c r="AB35" s="72"/>
      <c r="AC35" s="71"/>
      <c r="AE35" s="171">
        <v>1970</v>
      </c>
      <c r="AF35" s="171" t="s">
        <v>124</v>
      </c>
    </row>
    <row r="36" spans="28:32" ht="13.5">
      <c r="AB36" s="72"/>
      <c r="AC36" s="71"/>
      <c r="AE36" s="171">
        <v>1971</v>
      </c>
      <c r="AF36" s="171" t="s">
        <v>125</v>
      </c>
    </row>
    <row r="37" spans="28:32" ht="13.5">
      <c r="AB37" s="72"/>
      <c r="AC37" s="71"/>
      <c r="AE37" s="171">
        <v>1972</v>
      </c>
      <c r="AF37" s="171" t="s">
        <v>126</v>
      </c>
    </row>
    <row r="38" spans="28:32" ht="13.5">
      <c r="AB38" s="72"/>
      <c r="AC38" s="71"/>
      <c r="AE38" s="171">
        <v>1973</v>
      </c>
      <c r="AF38" s="171" t="s">
        <v>127</v>
      </c>
    </row>
    <row r="39" spans="28:32" ht="13.5">
      <c r="AB39" s="72"/>
      <c r="AC39" s="71"/>
      <c r="AE39" s="171">
        <v>1974</v>
      </c>
      <c r="AF39" s="171" t="s">
        <v>128</v>
      </c>
    </row>
    <row r="40" spans="28:32" ht="13.5">
      <c r="AB40" s="72"/>
      <c r="AC40" s="71"/>
      <c r="AE40" s="171">
        <v>1975</v>
      </c>
      <c r="AF40" s="171" t="s">
        <v>129</v>
      </c>
    </row>
    <row r="41" spans="28:32" ht="13.5">
      <c r="AB41" s="72"/>
      <c r="AC41" s="71"/>
      <c r="AE41" s="171">
        <v>1976</v>
      </c>
      <c r="AF41" s="171" t="s">
        <v>130</v>
      </c>
    </row>
    <row r="42" spans="28:32" ht="13.5">
      <c r="AB42" s="72"/>
      <c r="AC42" s="71"/>
      <c r="AE42" s="171">
        <v>1977</v>
      </c>
      <c r="AF42" s="171" t="s">
        <v>131</v>
      </c>
    </row>
    <row r="43" spans="28:32" ht="13.5">
      <c r="AB43" s="72"/>
      <c r="AC43" s="71"/>
      <c r="AE43" s="171">
        <v>1978</v>
      </c>
      <c r="AF43" s="171" t="s">
        <v>132</v>
      </c>
    </row>
    <row r="44" spans="28:32" ht="13.5">
      <c r="AB44" s="72"/>
      <c r="AC44" s="71"/>
      <c r="AE44" s="171">
        <v>1979</v>
      </c>
      <c r="AF44" s="171" t="s">
        <v>133</v>
      </c>
    </row>
    <row r="45" spans="28:32" ht="13.5">
      <c r="AB45" s="72"/>
      <c r="AC45" s="71"/>
      <c r="AE45" s="171">
        <v>1980</v>
      </c>
      <c r="AF45" s="171" t="s">
        <v>134</v>
      </c>
    </row>
    <row r="46" spans="28:32" ht="13.5">
      <c r="AB46" s="72"/>
      <c r="AC46" s="71"/>
      <c r="AE46" s="171">
        <v>1981</v>
      </c>
      <c r="AF46" s="171" t="s">
        <v>135</v>
      </c>
    </row>
    <row r="47" spans="28:32" ht="13.5">
      <c r="AB47" s="72"/>
      <c r="AC47" s="71"/>
      <c r="AE47" s="171">
        <v>1982</v>
      </c>
      <c r="AF47" s="171" t="s">
        <v>136</v>
      </c>
    </row>
    <row r="48" spans="28:32" ht="13.5">
      <c r="AB48" s="72"/>
      <c r="AC48" s="71"/>
      <c r="AE48" s="171">
        <v>1983</v>
      </c>
      <c r="AF48" s="171" t="s">
        <v>137</v>
      </c>
    </row>
    <row r="49" spans="28:32" ht="13.5">
      <c r="AB49" s="72"/>
      <c r="AC49" s="71"/>
      <c r="AE49" s="171">
        <v>1984</v>
      </c>
      <c r="AF49" s="171" t="s">
        <v>138</v>
      </c>
    </row>
    <row r="50" spans="28:32" ht="13.5">
      <c r="AB50" s="72"/>
      <c r="AC50" s="71"/>
      <c r="AE50" s="171">
        <v>1985</v>
      </c>
      <c r="AF50" s="171" t="s">
        <v>139</v>
      </c>
    </row>
    <row r="51" spans="28:32" ht="13.5">
      <c r="AB51" s="72"/>
      <c r="AC51" s="71"/>
      <c r="AE51" s="171">
        <v>1986</v>
      </c>
      <c r="AF51" s="171" t="s">
        <v>140</v>
      </c>
    </row>
    <row r="52" spans="28:32" ht="13.5">
      <c r="AB52" s="72"/>
      <c r="AC52" s="71"/>
      <c r="AE52" s="171">
        <v>1987</v>
      </c>
      <c r="AF52" s="171" t="s">
        <v>141</v>
      </c>
    </row>
    <row r="53" spans="28:32" ht="13.5">
      <c r="AB53" s="72"/>
      <c r="AC53" s="71"/>
      <c r="AE53" s="171">
        <v>1988</v>
      </c>
      <c r="AF53" s="171" t="s">
        <v>142</v>
      </c>
    </row>
    <row r="54" spans="28:32" ht="13.5">
      <c r="AB54" s="71"/>
      <c r="AC54" s="71"/>
      <c r="AE54" s="171">
        <v>1989</v>
      </c>
      <c r="AF54" s="171" t="s">
        <v>143</v>
      </c>
    </row>
    <row r="55" spans="28:32" ht="13.5">
      <c r="AB55" s="71"/>
      <c r="AC55" s="71"/>
      <c r="AE55" s="171">
        <v>1990</v>
      </c>
      <c r="AF55" s="171" t="s">
        <v>144</v>
      </c>
    </row>
    <row r="56" spans="28:32" ht="13.5">
      <c r="AB56" s="71"/>
      <c r="AC56" s="71"/>
      <c r="AE56" s="171">
        <v>1991</v>
      </c>
      <c r="AF56" s="171" t="s">
        <v>145</v>
      </c>
    </row>
    <row r="57" spans="28:32" ht="13.5">
      <c r="AB57" s="71"/>
      <c r="AC57" s="71"/>
      <c r="AE57" s="171">
        <v>1992</v>
      </c>
      <c r="AF57" s="171" t="s">
        <v>146</v>
      </c>
    </row>
    <row r="58" spans="28:32" ht="13.5">
      <c r="AB58" s="71"/>
      <c r="AC58" s="71"/>
      <c r="AE58" s="171">
        <v>1993</v>
      </c>
      <c r="AF58" s="171" t="s">
        <v>147</v>
      </c>
    </row>
    <row r="59" spans="28:32" ht="13.5">
      <c r="AB59" s="71"/>
      <c r="AC59" s="71"/>
      <c r="AE59" s="171">
        <v>1994</v>
      </c>
      <c r="AF59" s="171" t="s">
        <v>148</v>
      </c>
    </row>
    <row r="60" spans="28:32" ht="13.5">
      <c r="AB60" s="71"/>
      <c r="AC60" s="71"/>
      <c r="AE60" s="171">
        <v>1995</v>
      </c>
      <c r="AF60" s="171" t="s">
        <v>149</v>
      </c>
    </row>
    <row r="61" spans="28:32" ht="13.5">
      <c r="AB61" s="71"/>
      <c r="AC61" s="71"/>
      <c r="AE61" s="171">
        <v>1996</v>
      </c>
      <c r="AF61" s="171" t="s">
        <v>150</v>
      </c>
    </row>
    <row r="62" spans="28:32" ht="13.5">
      <c r="AB62" s="71"/>
      <c r="AC62" s="71"/>
      <c r="AE62" s="171">
        <v>1997</v>
      </c>
      <c r="AF62" s="171" t="s">
        <v>151</v>
      </c>
    </row>
    <row r="63" spans="28:32" ht="13.5">
      <c r="AB63" s="71"/>
      <c r="AC63" s="71"/>
      <c r="AE63" s="171">
        <v>1998</v>
      </c>
      <c r="AF63" s="171" t="s">
        <v>152</v>
      </c>
    </row>
    <row r="64" spans="28:32" ht="13.5">
      <c r="AB64" s="71"/>
      <c r="AC64" s="71"/>
      <c r="AE64" s="171">
        <v>1999</v>
      </c>
      <c r="AF64" s="171" t="s">
        <v>153</v>
      </c>
    </row>
    <row r="65" spans="28:32" ht="13.5">
      <c r="AB65" s="71"/>
      <c r="AC65" s="71"/>
      <c r="AE65" s="171">
        <v>2000</v>
      </c>
      <c r="AF65" s="171" t="s">
        <v>154</v>
      </c>
    </row>
    <row r="66" spans="28:32" ht="13.5">
      <c r="AB66" s="71"/>
      <c r="AC66" s="71"/>
      <c r="AE66" s="171">
        <v>2001</v>
      </c>
      <c r="AF66" s="171" t="s">
        <v>155</v>
      </c>
    </row>
    <row r="67" spans="28:32" ht="13.5">
      <c r="AB67" s="71"/>
      <c r="AC67" s="71"/>
      <c r="AE67" s="171">
        <v>2002</v>
      </c>
      <c r="AF67" s="171" t="s">
        <v>156</v>
      </c>
    </row>
    <row r="68" spans="28:32" ht="13.5">
      <c r="AB68" s="71"/>
      <c r="AC68" s="71"/>
      <c r="AE68" s="171">
        <v>2003</v>
      </c>
      <c r="AF68" s="171" t="s">
        <v>157</v>
      </c>
    </row>
    <row r="69" spans="28:32" ht="13.5">
      <c r="AB69" s="71"/>
      <c r="AC69" s="71"/>
      <c r="AE69" s="171">
        <v>2004</v>
      </c>
      <c r="AF69" s="171" t="s">
        <v>158</v>
      </c>
    </row>
    <row r="70" spans="28:32" ht="13.5">
      <c r="AB70" s="71"/>
      <c r="AC70" s="71"/>
      <c r="AE70" s="171">
        <v>2005</v>
      </c>
      <c r="AF70" s="171" t="s">
        <v>159</v>
      </c>
    </row>
    <row r="71" spans="28:32" ht="13.5">
      <c r="AB71" s="71"/>
      <c r="AC71" s="71"/>
      <c r="AE71" s="171">
        <v>2006</v>
      </c>
      <c r="AF71" s="171" t="s">
        <v>160</v>
      </c>
    </row>
    <row r="72" spans="28:32" ht="13.5">
      <c r="AB72" s="71"/>
      <c r="AC72" s="71"/>
      <c r="AE72" s="171">
        <v>2007</v>
      </c>
      <c r="AF72" s="171" t="s">
        <v>161</v>
      </c>
    </row>
    <row r="73" spans="28:32" ht="13.5">
      <c r="AB73" s="71"/>
      <c r="AC73" s="71"/>
      <c r="AE73" s="171">
        <v>2008</v>
      </c>
      <c r="AF73" s="171" t="s">
        <v>162</v>
      </c>
    </row>
    <row r="74" spans="28:32" ht="13.5">
      <c r="AB74" s="71"/>
      <c r="AC74" s="71"/>
      <c r="AE74" s="171">
        <v>2009</v>
      </c>
      <c r="AF74" s="171" t="s">
        <v>163</v>
      </c>
    </row>
    <row r="75" spans="28:32" ht="13.5">
      <c r="AB75" s="71"/>
      <c r="AC75" s="71"/>
      <c r="AE75" s="171">
        <v>2010</v>
      </c>
      <c r="AF75" s="171" t="s">
        <v>164</v>
      </c>
    </row>
    <row r="76" spans="28:32" ht="13.5">
      <c r="AB76" s="71"/>
      <c r="AC76" s="71"/>
      <c r="AE76" s="171">
        <v>2011</v>
      </c>
      <c r="AF76" s="171" t="s">
        <v>165</v>
      </c>
    </row>
    <row r="77" spans="28:32" ht="13.5">
      <c r="AB77" s="71"/>
      <c r="AC77" s="71"/>
      <c r="AE77" s="171">
        <v>2012</v>
      </c>
      <c r="AF77" s="171" t="s">
        <v>166</v>
      </c>
    </row>
    <row r="78" spans="28:32" ht="13.5">
      <c r="AB78" s="71"/>
      <c r="AC78" s="71"/>
      <c r="AE78" s="171">
        <v>2013</v>
      </c>
      <c r="AF78" s="171" t="s">
        <v>167</v>
      </c>
    </row>
    <row r="79" spans="28:32" ht="13.5">
      <c r="AB79" s="71"/>
      <c r="AC79" s="71"/>
      <c r="AE79" s="171">
        <v>2014</v>
      </c>
      <c r="AF79" s="171" t="s">
        <v>168</v>
      </c>
    </row>
    <row r="80" spans="28:32" ht="13.5">
      <c r="AB80" s="71"/>
      <c r="AC80" s="71"/>
      <c r="AE80" s="171">
        <v>2015</v>
      </c>
      <c r="AF80" s="171" t="s">
        <v>169</v>
      </c>
    </row>
    <row r="81" spans="28:32" ht="13.5">
      <c r="AB81" s="71"/>
      <c r="AC81" s="71"/>
      <c r="AE81" s="171">
        <v>2016</v>
      </c>
      <c r="AF81" s="171" t="s">
        <v>170</v>
      </c>
    </row>
    <row r="82" spans="29:32" ht="13.5">
      <c r="AC82" s="71"/>
      <c r="AE82" s="172"/>
      <c r="AF82" s="172"/>
    </row>
    <row r="83" spans="29:32" ht="13.5">
      <c r="AC83" s="71"/>
      <c r="AE83" s="172"/>
      <c r="AF83" s="172"/>
    </row>
  </sheetData>
  <sheetProtection password="C0A1" sheet="1" selectLockedCells="1"/>
  <mergeCells count="21">
    <mergeCell ref="A1:Z1"/>
    <mergeCell ref="A2:Z2"/>
    <mergeCell ref="J23:Y23"/>
    <mergeCell ref="J12:N12"/>
    <mergeCell ref="J13:N13"/>
    <mergeCell ref="J22:M22"/>
    <mergeCell ref="I20:I22"/>
    <mergeCell ref="J20:M20"/>
    <mergeCell ref="Q16:R16"/>
    <mergeCell ref="J16:P16"/>
    <mergeCell ref="J10:K10"/>
    <mergeCell ref="N21:Y21"/>
    <mergeCell ref="J15:N15"/>
    <mergeCell ref="J19:P19"/>
    <mergeCell ref="N22:Y22"/>
    <mergeCell ref="K17:P17"/>
    <mergeCell ref="R17:Y17"/>
    <mergeCell ref="K18:P18"/>
    <mergeCell ref="R18:Y18"/>
    <mergeCell ref="J21:M21"/>
    <mergeCell ref="N20:Y20"/>
  </mergeCells>
  <dataValidations count="12">
    <dataValidation allowBlank="1" showInputMessage="1" showErrorMessage="1" prompt="「弁護士名簿登録請求書」と同様に、&#10;既に登録のある会員と事務所を共にする場合は、&#10;事務所名称・住所表記を統一してください。&#10;" sqref="J20:J22"/>
    <dataValidation type="list" allowBlank="1" showInputMessage="1" showErrorMessage="1" sqref="S16">
      <formula1>"選択,大正,昭和,平成"</formula1>
    </dataValidation>
    <dataValidation type="list" allowBlank="1" showInputMessage="1" showErrorMessage="1" sqref="J15:N15">
      <formula1>"選択してください,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allowBlank="1" showInputMessage="1" showErrorMessage="1" sqref="AC12">
      <formula1>"新規発行,更新発行,紛失発行,事項変更再発行"</formula1>
    </dataValidation>
    <dataValidation type="list" allowBlank="1" showErrorMessage="1" prompt="選択してください&#10;" sqref="J19:P19">
      <formula1>"選択してください,希望する,希望しない"</formula1>
    </dataValidation>
    <dataValidation type="list" allowBlank="1" showInputMessage="1" showErrorMessage="1" promptTitle="【職務上の氏名を使用している方へ】" prompt="職務上の氏名を使用している場合は，下欄の「職務上の氏名」「氏名の併記」も記入してください。" sqref="J13:N13">
      <formula1>"選択してください,有,無"</formula1>
    </dataValidation>
    <dataValidation allowBlank="1" showErrorMessage="1" prompt="戸籍上の氏名を入力（戸籍どおりに記入）&#10;" sqref="K17:P17 R17:Y17"/>
    <dataValidation allowBlank="1" showErrorMessage="1" prompt="職務上の氏名を使用する場合には，戸籍上の氏名を併記するかどうか記入してください。&#10;" sqref="R18:Y18"/>
    <dataValidation allowBlank="1" showErrorMessage="1" prompt="「弁護士名簿登録請求書」と同様に、&#10;既に登録のある会員と事務所を共にする場合は、&#10;事務所名称・住所表記を統一してください。&#10;" sqref="N20:Y22 J23:Y23"/>
    <dataValidation errorStyle="information" type="custom" allowBlank="1" showErrorMessage="1" prompt="職務上の氏名を使用する場合には，戸籍上の氏名を併記するかどうか記入してください。&#10;" error="氏名の併記希望についても選択してください。" sqref="K18:P18">
      <formula1>OFFSET(K18,0,1)&lt;&gt;""</formula1>
    </dataValidation>
    <dataValidation errorStyle="information" allowBlank="1" showInputMessage="1" showErrorMessage="1" error="元号を選択してください。" sqref="T16"/>
    <dataValidation type="list" allowBlank="1" showInputMessage="1" showErrorMessage="1" sqref="J12:N12">
      <formula1>"選択してください,新規発行,更新発行,紛失発行,事項変更再発行"</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BZ147"/>
  <sheetViews>
    <sheetView zoomScaleSheetLayoutView="85" zoomScalePageLayoutView="115" workbookViewId="0" topLeftCell="A1">
      <selection activeCell="AC122" sqref="AC122"/>
    </sheetView>
  </sheetViews>
  <sheetFormatPr defaultColWidth="9.140625" defaultRowHeight="15"/>
  <cols>
    <col min="1" max="2" width="1.421875" style="3" customWidth="1"/>
    <col min="3" max="3" width="3.57421875" style="3" customWidth="1"/>
    <col min="4" max="4" width="1.421875" style="3" customWidth="1"/>
    <col min="5" max="9" width="2.421875" style="3" customWidth="1"/>
    <col min="10" max="10" width="2.8515625" style="3" customWidth="1"/>
    <col min="11" max="28" width="2.421875" style="3" customWidth="1"/>
    <col min="29" max="30" width="3.57421875" style="3" customWidth="1"/>
    <col min="31" max="34" width="3.421875" style="3" customWidth="1"/>
    <col min="35" max="35" width="2.8515625" style="3" customWidth="1"/>
    <col min="36" max="38" width="1.8515625" style="3" customWidth="1"/>
    <col min="39" max="40" width="1.28515625" style="3" customWidth="1"/>
    <col min="41" max="42" width="3.57421875" style="13" customWidth="1"/>
    <col min="43" max="43" width="10.8515625" style="13" customWidth="1"/>
    <col min="44" max="47" width="3.57421875" style="13" customWidth="1"/>
    <col min="48" max="48" width="6.57421875" style="13" customWidth="1"/>
    <col min="49" max="76" width="3.57421875" style="13" customWidth="1"/>
    <col min="77" max="78" width="9.00390625" style="13" customWidth="1"/>
    <col min="79" max="16384" width="9.00390625" style="3" customWidth="1"/>
  </cols>
  <sheetData>
    <row r="1" spans="1:40" ht="225" customHeight="1">
      <c r="A1" s="14"/>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row>
    <row r="2" spans="1:40" ht="18" customHeight="1">
      <c r="A2" s="167"/>
      <c r="B2" s="167"/>
      <c r="C2" s="352" t="s">
        <v>40</v>
      </c>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167"/>
      <c r="AN2" s="65"/>
    </row>
    <row r="3" spans="1:40" ht="18"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65"/>
    </row>
    <row r="4" spans="1:40" ht="33.75" customHeight="1">
      <c r="A4" s="65"/>
      <c r="B4" s="65"/>
      <c r="C4" s="168" t="s">
        <v>174</v>
      </c>
      <c r="D4" s="166"/>
      <c r="E4" s="169" t="s">
        <v>182</v>
      </c>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65"/>
      <c r="AM4" s="65"/>
      <c r="AN4" s="65"/>
    </row>
    <row r="5" spans="1:40" ht="83.25" customHeight="1">
      <c r="A5" s="65"/>
      <c r="B5" s="65"/>
      <c r="C5" s="168" t="s">
        <v>175</v>
      </c>
      <c r="D5" s="166"/>
      <c r="E5" s="338" t="s">
        <v>181</v>
      </c>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65"/>
      <c r="AN5" s="65"/>
    </row>
    <row r="6" spans="1:40" ht="43.5" customHeight="1">
      <c r="A6" s="65"/>
      <c r="B6" s="65"/>
      <c r="C6" s="168" t="s">
        <v>176</v>
      </c>
      <c r="D6" s="166"/>
      <c r="E6" s="338" t="s">
        <v>183</v>
      </c>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65"/>
      <c r="AN6" s="65"/>
    </row>
    <row r="7" spans="1:40" ht="30.75" customHeight="1">
      <c r="A7" s="65"/>
      <c r="B7" s="65"/>
      <c r="C7" s="168"/>
      <c r="D7" s="166"/>
      <c r="E7" s="163"/>
      <c r="F7" s="163" t="s">
        <v>184</v>
      </c>
      <c r="G7" s="163"/>
      <c r="H7" s="170" t="s">
        <v>193</v>
      </c>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65"/>
      <c r="AN7" s="65"/>
    </row>
    <row r="8" spans="1:40" ht="30.75" customHeight="1">
      <c r="A8" s="65"/>
      <c r="B8" s="65"/>
      <c r="C8" s="168"/>
      <c r="D8" s="166"/>
      <c r="E8" s="163"/>
      <c r="F8" s="163" t="s">
        <v>185</v>
      </c>
      <c r="G8" s="163"/>
      <c r="H8" s="170" t="s">
        <v>194</v>
      </c>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65"/>
      <c r="AN8" s="65"/>
    </row>
    <row r="9" spans="1:40" ht="30.75" customHeight="1">
      <c r="A9" s="65"/>
      <c r="B9" s="65"/>
      <c r="C9" s="168"/>
      <c r="D9" s="166"/>
      <c r="E9" s="163"/>
      <c r="F9" s="163" t="s">
        <v>186</v>
      </c>
      <c r="G9" s="163"/>
      <c r="H9" s="338" t="s">
        <v>195</v>
      </c>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65"/>
      <c r="AN9" s="65"/>
    </row>
    <row r="10" spans="1:40" ht="30.75" customHeight="1">
      <c r="A10" s="65"/>
      <c r="B10" s="65"/>
      <c r="C10" s="168"/>
      <c r="D10" s="166"/>
      <c r="E10" s="163"/>
      <c r="F10" s="163" t="s">
        <v>187</v>
      </c>
      <c r="G10" s="163"/>
      <c r="H10" s="170" t="s">
        <v>196</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65"/>
      <c r="AN10" s="65"/>
    </row>
    <row r="11" spans="1:40" ht="30.75" customHeight="1">
      <c r="A11" s="65"/>
      <c r="B11" s="65"/>
      <c r="C11" s="168"/>
      <c r="D11" s="166"/>
      <c r="E11" s="163"/>
      <c r="F11" s="163" t="s">
        <v>188</v>
      </c>
      <c r="G11" s="163"/>
      <c r="H11" s="170" t="s">
        <v>197</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65"/>
      <c r="AN11" s="65"/>
    </row>
    <row r="12" spans="1:40" ht="72" customHeight="1">
      <c r="A12" s="65"/>
      <c r="B12" s="65"/>
      <c r="C12" s="168"/>
      <c r="D12" s="166"/>
      <c r="E12" s="163"/>
      <c r="F12" s="163" t="s">
        <v>189</v>
      </c>
      <c r="G12" s="163"/>
      <c r="H12" s="338" t="s">
        <v>207</v>
      </c>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65"/>
      <c r="AN12" s="65"/>
    </row>
    <row r="13" spans="1:40" ht="30.75" customHeight="1">
      <c r="A13" s="65"/>
      <c r="B13" s="65"/>
      <c r="C13" s="168"/>
      <c r="D13" s="166"/>
      <c r="E13" s="163"/>
      <c r="F13" s="163" t="s">
        <v>190</v>
      </c>
      <c r="G13" s="163"/>
      <c r="H13" s="338" t="s">
        <v>203</v>
      </c>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65"/>
      <c r="AN13" s="65"/>
    </row>
    <row r="14" spans="1:40" ht="30.75" customHeight="1">
      <c r="A14" s="65"/>
      <c r="B14" s="65"/>
      <c r="C14" s="168"/>
      <c r="D14" s="166"/>
      <c r="E14" s="163"/>
      <c r="F14" s="163" t="s">
        <v>191</v>
      </c>
      <c r="G14" s="163"/>
      <c r="H14" s="338" t="s">
        <v>204</v>
      </c>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65"/>
      <c r="AN14" s="65"/>
    </row>
    <row r="15" spans="1:40" ht="30.75" customHeight="1">
      <c r="A15" s="65"/>
      <c r="B15" s="65"/>
      <c r="C15" s="168"/>
      <c r="D15" s="166"/>
      <c r="E15" s="163"/>
      <c r="F15" s="163" t="s">
        <v>192</v>
      </c>
      <c r="G15" s="163"/>
      <c r="H15" s="170" t="s">
        <v>206</v>
      </c>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65"/>
      <c r="AN15" s="65"/>
    </row>
    <row r="16" spans="1:40" ht="30.75" customHeight="1">
      <c r="A16" s="65"/>
      <c r="B16" s="65"/>
      <c r="C16" s="168"/>
      <c r="D16" s="166"/>
      <c r="E16" s="163"/>
      <c r="F16" s="163" t="s">
        <v>205</v>
      </c>
      <c r="G16" s="163"/>
      <c r="H16" s="170" t="s">
        <v>198</v>
      </c>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65"/>
      <c r="AN16" s="65"/>
    </row>
    <row r="17" spans="1:40" ht="12" customHeight="1">
      <c r="A17" s="65"/>
      <c r="B17" s="65"/>
      <c r="C17" s="168"/>
      <c r="D17" s="166"/>
      <c r="E17" s="166"/>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65"/>
      <c r="AN17" s="65"/>
    </row>
    <row r="18" spans="1:40" ht="45.75" customHeight="1">
      <c r="A18" s="65"/>
      <c r="B18" s="65"/>
      <c r="C18" s="168" t="s">
        <v>177</v>
      </c>
      <c r="D18" s="166"/>
      <c r="E18" s="338" t="s">
        <v>199</v>
      </c>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65"/>
      <c r="AN18" s="65"/>
    </row>
    <row r="19" spans="1:40" ht="44.25" customHeight="1">
      <c r="A19" s="65"/>
      <c r="B19" s="65"/>
      <c r="C19" s="168" t="s">
        <v>178</v>
      </c>
      <c r="D19" s="166"/>
      <c r="E19" s="338" t="s">
        <v>200</v>
      </c>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65"/>
      <c r="AN19" s="65"/>
    </row>
    <row r="20" spans="1:40" ht="64.5" customHeight="1">
      <c r="A20" s="65"/>
      <c r="B20" s="65"/>
      <c r="C20" s="168" t="s">
        <v>179</v>
      </c>
      <c r="D20" s="166"/>
      <c r="E20" s="338" t="s">
        <v>201</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65"/>
      <c r="AN20" s="65"/>
    </row>
    <row r="21" spans="1:40" ht="65.25" customHeight="1">
      <c r="A21" s="65"/>
      <c r="B21" s="65"/>
      <c r="C21" s="168" t="s">
        <v>180</v>
      </c>
      <c r="D21" s="166"/>
      <c r="E21" s="338" t="s">
        <v>202</v>
      </c>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65"/>
      <c r="AN21" s="65"/>
    </row>
    <row r="22" spans="1:40" ht="11.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4"/>
      <c r="AF22" s="4"/>
      <c r="AG22" s="1"/>
      <c r="AH22" s="1"/>
      <c r="AI22" s="1"/>
      <c r="AJ22" s="1"/>
      <c r="AK22" s="1"/>
      <c r="AL22" s="1"/>
      <c r="AM22" s="1"/>
      <c r="AN22" s="1"/>
    </row>
    <row r="23" spans="1:40" ht="26.25" customHeight="1">
      <c r="A23" s="1"/>
      <c r="B23" s="1"/>
      <c r="C23" s="1"/>
      <c r="D23" s="1"/>
      <c r="E23" s="1"/>
      <c r="F23" s="1"/>
      <c r="G23" s="1"/>
      <c r="H23" s="1"/>
      <c r="I23" s="1"/>
      <c r="J23" s="1"/>
      <c r="K23" s="1"/>
      <c r="L23" s="1"/>
      <c r="M23" s="1"/>
      <c r="N23" s="1"/>
      <c r="O23" s="1"/>
      <c r="P23" s="1"/>
      <c r="Q23" s="1"/>
      <c r="R23" s="1"/>
      <c r="S23" s="1"/>
      <c r="T23" s="1"/>
      <c r="U23" s="2"/>
      <c r="V23" s="1"/>
      <c r="W23" s="353" t="s">
        <v>229</v>
      </c>
      <c r="X23" s="353"/>
      <c r="Y23" s="353"/>
      <c r="Z23" s="353"/>
      <c r="AA23" s="353"/>
      <c r="AB23" s="353"/>
      <c r="AC23" s="353"/>
      <c r="AD23" s="353"/>
      <c r="AE23" s="353"/>
      <c r="AF23" s="353"/>
      <c r="AG23" s="353"/>
      <c r="AH23" s="353"/>
      <c r="AI23" s="353"/>
      <c r="AJ23" s="235"/>
      <c r="AK23" s="235"/>
      <c r="AL23" s="1"/>
      <c r="AM23" s="1"/>
      <c r="AN23" s="1"/>
    </row>
    <row r="24" spans="1:40" ht="16.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4"/>
      <c r="AF24" s="4"/>
      <c r="AG24" s="1"/>
      <c r="AH24" s="1"/>
      <c r="AI24" s="1"/>
      <c r="AJ24" s="1"/>
      <c r="AK24" s="1"/>
      <c r="AL24" s="1"/>
      <c r="AM24" s="1"/>
      <c r="AN24" s="1"/>
    </row>
    <row r="25" spans="1:40" ht="17.25" customHeight="1">
      <c r="A25" s="14"/>
      <c r="B25" s="234"/>
      <c r="C25" s="345" t="s">
        <v>10</v>
      </c>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234"/>
      <c r="AN25" s="234"/>
    </row>
    <row r="26" spans="1:40" ht="15.75" customHeight="1">
      <c r="A26" s="234"/>
      <c r="B26" s="234"/>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234"/>
      <c r="AN26" s="234"/>
    </row>
    <row r="27" spans="1:40" ht="1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ht="15" customHeight="1">
      <c r="A28" s="1"/>
      <c r="B28" s="5"/>
      <c r="C28" s="5"/>
      <c r="D28" s="5"/>
      <c r="E28" s="1"/>
      <c r="F28" s="1"/>
      <c r="G28" s="1"/>
      <c r="H28" s="6"/>
      <c r="I28" s="6"/>
      <c r="J28" s="6"/>
      <c r="K28" s="6"/>
      <c r="L28" s="6"/>
      <c r="M28" s="6"/>
      <c r="N28" s="6"/>
      <c r="O28" s="6"/>
      <c r="P28" s="6"/>
      <c r="Q28" s="6"/>
      <c r="R28" s="6"/>
      <c r="S28" s="6"/>
      <c r="T28" s="6"/>
      <c r="U28" s="6"/>
      <c r="V28" s="6"/>
      <c r="W28" s="6"/>
      <c r="X28" s="6"/>
      <c r="Y28" s="1"/>
      <c r="Z28" s="1"/>
      <c r="AA28" s="1"/>
      <c r="AB28" s="1"/>
      <c r="AC28" s="1"/>
      <c r="AD28" s="1"/>
      <c r="AE28" s="1"/>
      <c r="AF28" s="1"/>
      <c r="AG28" s="1"/>
      <c r="AH28" s="1"/>
      <c r="AI28" s="1"/>
      <c r="AJ28" s="1"/>
      <c r="AK28" s="1"/>
      <c r="AL28" s="1"/>
      <c r="AM28" s="1"/>
      <c r="AN28" s="1"/>
    </row>
    <row r="29" spans="1:40" ht="19.5" customHeight="1">
      <c r="A29" s="1"/>
      <c r="B29" s="1"/>
      <c r="C29" s="1"/>
      <c r="D29" s="1"/>
      <c r="E29" s="354" t="s">
        <v>16</v>
      </c>
      <c r="F29" s="373"/>
      <c r="G29" s="373"/>
      <c r="H29" s="373"/>
      <c r="I29" s="373"/>
      <c r="J29" s="373"/>
      <c r="K29" s="373"/>
      <c r="L29" s="373"/>
      <c r="M29" s="373"/>
      <c r="N29" s="373"/>
      <c r="O29" s="339" t="str">
        <f>IF(('データ入力'!J12)="新規発行","○","")</f>
        <v>○</v>
      </c>
      <c r="P29" s="339"/>
      <c r="Q29" s="339"/>
      <c r="R29" s="339"/>
      <c r="S29" s="339"/>
      <c r="T29" s="339"/>
      <c r="U29" s="339"/>
      <c r="V29" s="339"/>
      <c r="W29" s="339"/>
      <c r="X29" s="339"/>
      <c r="Y29" s="31"/>
      <c r="Z29" s="32"/>
      <c r="AA29" s="33"/>
      <c r="AB29" s="33"/>
      <c r="AC29" s="33"/>
      <c r="AD29" s="66" t="s">
        <v>27</v>
      </c>
      <c r="AE29" s="29"/>
      <c r="AF29" s="29"/>
      <c r="AG29" s="29"/>
      <c r="AH29" s="190"/>
      <c r="AI29" s="191"/>
      <c r="AJ29" s="191"/>
      <c r="AK29" s="191"/>
      <c r="AL29" s="192"/>
      <c r="AM29" s="14"/>
      <c r="AN29" s="1"/>
    </row>
    <row r="30" spans="1:40" ht="19.5" customHeight="1">
      <c r="A30" s="9"/>
      <c r="B30" s="175"/>
      <c r="C30" s="16"/>
      <c r="D30" s="16"/>
      <c r="E30" s="373"/>
      <c r="F30" s="373"/>
      <c r="G30" s="373"/>
      <c r="H30" s="373"/>
      <c r="I30" s="373"/>
      <c r="J30" s="373"/>
      <c r="K30" s="373"/>
      <c r="L30" s="373"/>
      <c r="M30" s="373"/>
      <c r="N30" s="373"/>
      <c r="O30" s="339"/>
      <c r="P30" s="339"/>
      <c r="Q30" s="339"/>
      <c r="R30" s="339"/>
      <c r="S30" s="339"/>
      <c r="T30" s="339"/>
      <c r="U30" s="339"/>
      <c r="V30" s="339"/>
      <c r="W30" s="339"/>
      <c r="X30" s="339"/>
      <c r="Y30" s="184"/>
      <c r="Z30" s="184"/>
      <c r="AA30" s="14"/>
      <c r="AB30" s="184"/>
      <c r="AC30" s="358" t="s">
        <v>226</v>
      </c>
      <c r="AD30" s="359"/>
      <c r="AE30" s="359"/>
      <c r="AF30" s="360"/>
      <c r="AG30" s="66"/>
      <c r="AH30" s="193"/>
      <c r="AI30" s="14"/>
      <c r="AJ30" s="14"/>
      <c r="AK30" s="14"/>
      <c r="AL30" s="14"/>
      <c r="AM30" s="14"/>
      <c r="AN30" s="1"/>
    </row>
    <row r="31" spans="1:40" ht="19.5" customHeight="1">
      <c r="A31" s="9"/>
      <c r="B31" s="16"/>
      <c r="C31" s="175"/>
      <c r="D31" s="175"/>
      <c r="E31" s="374" t="s">
        <v>43</v>
      </c>
      <c r="F31" s="375"/>
      <c r="G31" s="375"/>
      <c r="H31" s="375"/>
      <c r="I31" s="375"/>
      <c r="J31" s="375"/>
      <c r="K31" s="375"/>
      <c r="L31" s="375"/>
      <c r="M31" s="375"/>
      <c r="N31" s="375"/>
      <c r="O31" s="339">
        <f>IF(('データ入力'!J12)="更新発行","○","")</f>
      </c>
      <c r="P31" s="339"/>
      <c r="Q31" s="339"/>
      <c r="R31" s="339"/>
      <c r="S31" s="339"/>
      <c r="T31" s="339"/>
      <c r="U31" s="339"/>
      <c r="V31" s="339"/>
      <c r="W31" s="339"/>
      <c r="X31" s="339"/>
      <c r="Y31" s="14"/>
      <c r="Z31" s="14"/>
      <c r="AA31" s="14"/>
      <c r="AB31" s="14"/>
      <c r="AC31" s="361"/>
      <c r="AD31" s="362"/>
      <c r="AE31" s="362"/>
      <c r="AF31" s="363"/>
      <c r="AG31" s="66"/>
      <c r="AH31" s="193"/>
      <c r="AI31" s="14"/>
      <c r="AJ31" s="14"/>
      <c r="AK31" s="14"/>
      <c r="AL31" s="14"/>
      <c r="AM31" s="14"/>
      <c r="AN31" s="1"/>
    </row>
    <row r="32" spans="1:40" ht="19.5" customHeight="1">
      <c r="A32" s="9"/>
      <c r="B32" s="176"/>
      <c r="C32" s="177"/>
      <c r="D32" s="182"/>
      <c r="E32" s="375"/>
      <c r="F32" s="375"/>
      <c r="G32" s="375"/>
      <c r="H32" s="375"/>
      <c r="I32" s="375"/>
      <c r="J32" s="375"/>
      <c r="K32" s="375"/>
      <c r="L32" s="375"/>
      <c r="M32" s="375"/>
      <c r="N32" s="375"/>
      <c r="O32" s="339"/>
      <c r="P32" s="339"/>
      <c r="Q32" s="339"/>
      <c r="R32" s="339"/>
      <c r="S32" s="339"/>
      <c r="T32" s="339"/>
      <c r="U32" s="339"/>
      <c r="V32" s="339"/>
      <c r="W32" s="339"/>
      <c r="X32" s="339"/>
      <c r="Y32" s="185"/>
      <c r="Z32" s="185"/>
      <c r="AA32" s="185"/>
      <c r="AB32" s="186"/>
      <c r="AC32" s="361"/>
      <c r="AD32" s="362"/>
      <c r="AE32" s="362"/>
      <c r="AF32" s="363"/>
      <c r="AG32" s="66"/>
      <c r="AH32" s="193"/>
      <c r="AI32" s="186"/>
      <c r="AJ32" s="186"/>
      <c r="AK32" s="186"/>
      <c r="AL32" s="194"/>
      <c r="AM32" s="194"/>
      <c r="AN32" s="1"/>
    </row>
    <row r="33" spans="1:40" s="13" customFormat="1" ht="19.5" customHeight="1">
      <c r="A33" s="16"/>
      <c r="B33" s="16"/>
      <c r="C33" s="16"/>
      <c r="D33" s="16"/>
      <c r="E33" s="354" t="s">
        <v>17</v>
      </c>
      <c r="F33" s="354"/>
      <c r="G33" s="354"/>
      <c r="H33" s="354"/>
      <c r="I33" s="354"/>
      <c r="J33" s="354"/>
      <c r="K33" s="354"/>
      <c r="L33" s="354"/>
      <c r="M33" s="354"/>
      <c r="N33" s="354"/>
      <c r="O33" s="339">
        <f>IF(('データ入力'!J12)="紛失発行","○","")</f>
      </c>
      <c r="P33" s="339"/>
      <c r="Q33" s="339"/>
      <c r="R33" s="339"/>
      <c r="S33" s="339"/>
      <c r="T33" s="339"/>
      <c r="U33" s="339"/>
      <c r="V33" s="339"/>
      <c r="W33" s="339"/>
      <c r="X33" s="339"/>
      <c r="Y33" s="14"/>
      <c r="Z33" s="14"/>
      <c r="AA33" s="14"/>
      <c r="AB33" s="14"/>
      <c r="AC33" s="361"/>
      <c r="AD33" s="362"/>
      <c r="AE33" s="362"/>
      <c r="AF33" s="363"/>
      <c r="AG33" s="66"/>
      <c r="AH33" s="193"/>
      <c r="AI33" s="14"/>
      <c r="AJ33" s="14"/>
      <c r="AK33" s="14"/>
      <c r="AL33" s="14"/>
      <c r="AM33" s="14"/>
      <c r="AN33" s="14"/>
    </row>
    <row r="34" spans="1:40" ht="19.5" customHeight="1">
      <c r="A34" s="9"/>
      <c r="B34" s="16"/>
      <c r="C34" s="178"/>
      <c r="D34" s="183"/>
      <c r="E34" s="354"/>
      <c r="F34" s="354"/>
      <c r="G34" s="354"/>
      <c r="H34" s="354"/>
      <c r="I34" s="354"/>
      <c r="J34" s="354"/>
      <c r="K34" s="354"/>
      <c r="L34" s="354"/>
      <c r="M34" s="354"/>
      <c r="N34" s="354"/>
      <c r="O34" s="339"/>
      <c r="P34" s="339"/>
      <c r="Q34" s="339"/>
      <c r="R34" s="339"/>
      <c r="S34" s="339"/>
      <c r="T34" s="339"/>
      <c r="U34" s="339"/>
      <c r="V34" s="339"/>
      <c r="W34" s="339"/>
      <c r="X34" s="339"/>
      <c r="Y34" s="187"/>
      <c r="Z34" s="187"/>
      <c r="AA34" s="187"/>
      <c r="AB34" s="187"/>
      <c r="AC34" s="361"/>
      <c r="AD34" s="362"/>
      <c r="AE34" s="362"/>
      <c r="AF34" s="363"/>
      <c r="AG34" s="66"/>
      <c r="AH34" s="193"/>
      <c r="AI34" s="187"/>
      <c r="AJ34" s="187"/>
      <c r="AK34" s="187"/>
      <c r="AL34" s="14"/>
      <c r="AM34" s="14"/>
      <c r="AN34" s="1"/>
    </row>
    <row r="35" spans="1:40" ht="19.5" customHeight="1">
      <c r="A35" s="9"/>
      <c r="B35" s="16"/>
      <c r="C35" s="16"/>
      <c r="D35" s="178"/>
      <c r="E35" s="382" t="s">
        <v>18</v>
      </c>
      <c r="F35" s="382"/>
      <c r="G35" s="382"/>
      <c r="H35" s="382"/>
      <c r="I35" s="382"/>
      <c r="J35" s="382"/>
      <c r="K35" s="382"/>
      <c r="L35" s="382"/>
      <c r="M35" s="382"/>
      <c r="N35" s="382"/>
      <c r="O35" s="339">
        <f>IF(('データ入力'!J12)="事項変更発行","○","")</f>
      </c>
      <c r="P35" s="339"/>
      <c r="Q35" s="339"/>
      <c r="R35" s="339"/>
      <c r="S35" s="339"/>
      <c r="T35" s="339"/>
      <c r="U35" s="339"/>
      <c r="V35" s="339"/>
      <c r="W35" s="339"/>
      <c r="X35" s="339"/>
      <c r="Y35" s="187"/>
      <c r="Z35" s="187"/>
      <c r="AA35" s="187"/>
      <c r="AB35" s="187"/>
      <c r="AC35" s="364"/>
      <c r="AD35" s="365"/>
      <c r="AE35" s="365"/>
      <c r="AF35" s="366"/>
      <c r="AG35" s="66"/>
      <c r="AH35" s="193"/>
      <c r="AI35" s="187"/>
      <c r="AJ35" s="187"/>
      <c r="AK35" s="187"/>
      <c r="AL35" s="14"/>
      <c r="AM35" s="14"/>
      <c r="AN35" s="1"/>
    </row>
    <row r="36" spans="1:40" ht="19.5" customHeight="1">
      <c r="A36" s="9"/>
      <c r="B36" s="16"/>
      <c r="C36" s="16"/>
      <c r="D36" s="16"/>
      <c r="E36" s="382"/>
      <c r="F36" s="382"/>
      <c r="G36" s="382"/>
      <c r="H36" s="382"/>
      <c r="I36" s="382"/>
      <c r="J36" s="382"/>
      <c r="K36" s="382"/>
      <c r="L36" s="382"/>
      <c r="M36" s="382"/>
      <c r="N36" s="382"/>
      <c r="O36" s="339"/>
      <c r="P36" s="339"/>
      <c r="Q36" s="339"/>
      <c r="R36" s="339"/>
      <c r="S36" s="339"/>
      <c r="T36" s="339"/>
      <c r="U36" s="339"/>
      <c r="V36" s="339"/>
      <c r="W36" s="339"/>
      <c r="X36" s="339"/>
      <c r="Y36" s="14"/>
      <c r="Z36" s="14"/>
      <c r="AA36" s="14"/>
      <c r="AB36" s="14"/>
      <c r="AC36" s="66"/>
      <c r="AD36" s="66"/>
      <c r="AE36" s="66"/>
      <c r="AF36" s="66"/>
      <c r="AG36" s="66"/>
      <c r="AH36" s="193"/>
      <c r="AI36" s="14"/>
      <c r="AJ36" s="14"/>
      <c r="AK36" s="14"/>
      <c r="AL36" s="14"/>
      <c r="AM36" s="14"/>
      <c r="AN36" s="1"/>
    </row>
    <row r="37" spans="1:40" ht="15.75" customHeight="1">
      <c r="A37" s="9"/>
      <c r="B37" s="179"/>
      <c r="C37" s="179"/>
      <c r="D37" s="179"/>
      <c r="E37" s="367" t="s">
        <v>19</v>
      </c>
      <c r="F37" s="367"/>
      <c r="G37" s="367"/>
      <c r="H37" s="367"/>
      <c r="I37" s="367"/>
      <c r="J37" s="367"/>
      <c r="K37" s="367"/>
      <c r="L37" s="367"/>
      <c r="M37" s="367"/>
      <c r="N37" s="367"/>
      <c r="O37" s="371" t="str">
        <f>IF(ISBLANK('データ入力'!J13),"有・無",'データ入力'!J13)</f>
        <v>有・無</v>
      </c>
      <c r="P37" s="371"/>
      <c r="Q37" s="371"/>
      <c r="R37" s="371"/>
      <c r="S37" s="371"/>
      <c r="T37" s="371"/>
      <c r="U37" s="371"/>
      <c r="V37" s="371"/>
      <c r="W37" s="371"/>
      <c r="X37" s="371"/>
      <c r="Y37" s="188"/>
      <c r="Z37" s="188"/>
      <c r="AA37" s="188"/>
      <c r="AB37" s="188"/>
      <c r="AC37" s="66"/>
      <c r="AD37" s="66"/>
      <c r="AE37" s="66"/>
      <c r="AF37" s="66"/>
      <c r="AG37" s="198"/>
      <c r="AH37" s="195"/>
      <c r="AI37" s="189"/>
      <c r="AJ37" s="189"/>
      <c r="AK37" s="189"/>
      <c r="AL37" s="189"/>
      <c r="AM37" s="189"/>
      <c r="AN37" s="9"/>
    </row>
    <row r="38" spans="1:40" ht="15.75" customHeight="1">
      <c r="A38" s="9"/>
      <c r="B38" s="179"/>
      <c r="C38" s="180"/>
      <c r="D38" s="180"/>
      <c r="E38" s="367"/>
      <c r="F38" s="367"/>
      <c r="G38" s="367"/>
      <c r="H38" s="367"/>
      <c r="I38" s="367"/>
      <c r="J38" s="367"/>
      <c r="K38" s="367"/>
      <c r="L38" s="367"/>
      <c r="M38" s="367"/>
      <c r="N38" s="367"/>
      <c r="O38" s="371"/>
      <c r="P38" s="371"/>
      <c r="Q38" s="371"/>
      <c r="R38" s="371"/>
      <c r="S38" s="371"/>
      <c r="T38" s="371"/>
      <c r="U38" s="371"/>
      <c r="V38" s="371"/>
      <c r="W38" s="371"/>
      <c r="X38" s="371"/>
      <c r="Y38" s="189"/>
      <c r="Z38" s="189"/>
      <c r="AA38" s="189"/>
      <c r="AB38" s="189"/>
      <c r="AC38" s="189"/>
      <c r="AD38" s="189"/>
      <c r="AE38" s="189"/>
      <c r="AF38" s="196"/>
      <c r="AG38" s="196"/>
      <c r="AH38" s="196"/>
      <c r="AI38" s="196"/>
      <c r="AJ38" s="196"/>
      <c r="AK38" s="196"/>
      <c r="AL38" s="196"/>
      <c r="AM38" s="196"/>
      <c r="AN38" s="9"/>
    </row>
    <row r="39" spans="1:40" ht="18.75" customHeight="1">
      <c r="A39" s="9"/>
      <c r="B39" s="180"/>
      <c r="C39" s="180"/>
      <c r="D39" s="180"/>
      <c r="E39" s="180"/>
      <c r="F39" s="180"/>
      <c r="G39" s="201"/>
      <c r="H39" s="199"/>
      <c r="I39" s="199"/>
      <c r="J39" s="199"/>
      <c r="K39" s="199"/>
      <c r="L39" s="199"/>
      <c r="M39" s="199"/>
      <c r="N39" s="199"/>
      <c r="O39" s="199"/>
      <c r="P39" s="199"/>
      <c r="Q39" s="199"/>
      <c r="R39" s="199"/>
      <c r="S39" s="201"/>
      <c r="T39" s="199"/>
      <c r="U39" s="199"/>
      <c r="V39" s="199"/>
      <c r="W39" s="199"/>
      <c r="X39" s="199"/>
      <c r="Y39" s="199"/>
      <c r="Z39" s="199"/>
      <c r="AA39" s="199"/>
      <c r="AB39" s="199"/>
      <c r="AC39" s="199"/>
      <c r="AD39" s="199"/>
      <c r="AE39" s="200"/>
      <c r="AF39" s="197"/>
      <c r="AG39" s="197"/>
      <c r="AH39" s="197"/>
      <c r="AI39" s="197"/>
      <c r="AJ39" s="197"/>
      <c r="AK39" s="197"/>
      <c r="AL39" s="197"/>
      <c r="AM39" s="197"/>
      <c r="AN39" s="9"/>
    </row>
    <row r="40" spans="1:40" ht="13.5" customHeight="1">
      <c r="A40" s="9"/>
      <c r="B40" s="180"/>
      <c r="C40" s="180"/>
      <c r="D40" s="180"/>
      <c r="E40" s="180"/>
      <c r="F40" s="180"/>
      <c r="G40" s="199"/>
      <c r="H40" s="199"/>
      <c r="I40" s="199"/>
      <c r="J40" s="199"/>
      <c r="K40" s="199"/>
      <c r="L40" s="199"/>
      <c r="M40" s="199"/>
      <c r="N40" s="199"/>
      <c r="O40" s="199"/>
      <c r="P40" s="199"/>
      <c r="Q40" s="199"/>
      <c r="R40" s="199"/>
      <c r="S40" s="199"/>
      <c r="T40" s="199"/>
      <c r="U40" s="199"/>
      <c r="V40" s="199"/>
      <c r="W40" s="199"/>
      <c r="X40" s="199"/>
      <c r="Y40" s="199"/>
      <c r="Z40" s="238"/>
      <c r="AA40" s="238"/>
      <c r="AB40" s="319">
        <f>'データ入力'!J10</f>
        <v>0</v>
      </c>
      <c r="AC40" s="319"/>
      <c r="AD40" s="33" t="s">
        <v>11</v>
      </c>
      <c r="AE40" s="319">
        <f>'データ入力'!M10</f>
        <v>0</v>
      </c>
      <c r="AF40" s="319"/>
      <c r="AG40" s="33" t="s">
        <v>12</v>
      </c>
      <c r="AH40" s="319">
        <f>'データ入力'!O10</f>
        <v>0</v>
      </c>
      <c r="AI40" s="319"/>
      <c r="AJ40" s="33" t="s">
        <v>13</v>
      </c>
      <c r="AK40" s="14"/>
      <c r="AL40" s="14"/>
      <c r="AM40" s="17"/>
      <c r="AN40" s="9"/>
    </row>
    <row r="41" spans="1:40" ht="9.75" customHeight="1">
      <c r="A41" s="9"/>
      <c r="B41" s="181"/>
      <c r="C41" s="181"/>
      <c r="D41" s="181"/>
      <c r="E41" s="181"/>
      <c r="F41" s="181"/>
      <c r="G41" s="15"/>
      <c r="H41" s="202"/>
      <c r="I41" s="202"/>
      <c r="J41" s="202"/>
      <c r="K41" s="202"/>
      <c r="L41" s="202"/>
      <c r="M41" s="202"/>
      <c r="N41" s="202"/>
      <c r="O41" s="202"/>
      <c r="P41" s="202"/>
      <c r="Q41" s="202"/>
      <c r="R41" s="202"/>
      <c r="S41" s="15"/>
      <c r="T41" s="202"/>
      <c r="U41" s="202"/>
      <c r="V41" s="202"/>
      <c r="W41" s="202"/>
      <c r="X41" s="202"/>
      <c r="Y41" s="202"/>
      <c r="Z41" s="202"/>
      <c r="AA41" s="202"/>
      <c r="AB41" s="202"/>
      <c r="AC41" s="202"/>
      <c r="AD41" s="202"/>
      <c r="AE41" s="197"/>
      <c r="AF41" s="197"/>
      <c r="AG41" s="197"/>
      <c r="AH41" s="197"/>
      <c r="AI41" s="197"/>
      <c r="AJ41" s="197"/>
      <c r="AK41" s="197"/>
      <c r="AL41" s="197"/>
      <c r="AM41" s="197"/>
      <c r="AN41" s="9"/>
    </row>
    <row r="42" spans="1:40" ht="21" customHeight="1">
      <c r="A42" s="9"/>
      <c r="B42" s="189"/>
      <c r="C42" s="174"/>
      <c r="D42" s="174" t="s">
        <v>14</v>
      </c>
      <c r="E42" s="1"/>
      <c r="F42" s="1"/>
      <c r="G42" s="1"/>
      <c r="H42" s="1"/>
      <c r="I42" s="1"/>
      <c r="J42" s="1"/>
      <c r="K42" s="1"/>
      <c r="L42" s="1"/>
      <c r="M42" s="1"/>
      <c r="N42" s="1"/>
      <c r="O42" s="1"/>
      <c r="P42" s="1"/>
      <c r="Q42" s="189"/>
      <c r="R42" s="189"/>
      <c r="S42" s="14"/>
      <c r="T42" s="189"/>
      <c r="U42" s="189"/>
      <c r="V42" s="189"/>
      <c r="W42" s="189"/>
      <c r="X42" s="370"/>
      <c r="Y42" s="370"/>
      <c r="Z42" s="370"/>
      <c r="AA42" s="189"/>
      <c r="AB42" s="189"/>
      <c r="AC42" s="189"/>
      <c r="AD42" s="189"/>
      <c r="AE42" s="189"/>
      <c r="AF42" s="189"/>
      <c r="AG42" s="189"/>
      <c r="AH42" s="189"/>
      <c r="AI42" s="189"/>
      <c r="AJ42" s="189"/>
      <c r="AK42" s="189"/>
      <c r="AL42" s="189"/>
      <c r="AM42" s="189"/>
      <c r="AN42" s="1"/>
    </row>
    <row r="43" spans="1:51" ht="28.5" customHeight="1" thickBot="1">
      <c r="A43" s="1"/>
      <c r="B43" s="29"/>
      <c r="C43" s="29"/>
      <c r="D43" s="29"/>
      <c r="E43" s="29"/>
      <c r="F43" s="29"/>
      <c r="G43" s="29"/>
      <c r="H43" s="29"/>
      <c r="I43" s="29"/>
      <c r="J43" s="34"/>
      <c r="K43" s="34"/>
      <c r="L43" s="34"/>
      <c r="M43" s="34"/>
      <c r="N43" s="34"/>
      <c r="O43" s="34"/>
      <c r="P43" s="34"/>
      <c r="Q43" s="34"/>
      <c r="R43" s="34"/>
      <c r="S43" s="189"/>
      <c r="T43" s="189" t="s">
        <v>232</v>
      </c>
      <c r="U43" s="189"/>
      <c r="V43" s="42"/>
      <c r="W43" s="42"/>
      <c r="X43" s="346"/>
      <c r="Y43" s="346"/>
      <c r="Z43" s="346"/>
      <c r="AA43" s="346"/>
      <c r="AB43" s="346"/>
      <c r="AC43" s="346"/>
      <c r="AD43" s="346"/>
      <c r="AE43" s="346"/>
      <c r="AF43" s="346"/>
      <c r="AG43" s="346"/>
      <c r="AH43" s="54" t="s">
        <v>15</v>
      </c>
      <c r="AI43" s="43"/>
      <c r="AJ43" s="43"/>
      <c r="AK43" s="43"/>
      <c r="AL43" s="34"/>
      <c r="AM43" s="34"/>
      <c r="AN43" s="9"/>
      <c r="AP43" s="372"/>
      <c r="AQ43" s="372"/>
      <c r="AR43" s="372"/>
      <c r="AS43" s="372"/>
      <c r="AT43" s="372"/>
      <c r="AU43" s="372"/>
      <c r="AV43" s="372"/>
      <c r="AW43" s="372"/>
      <c r="AX43" s="372"/>
      <c r="AY43" s="372"/>
    </row>
    <row r="44" spans="1:51" ht="21.75" customHeight="1">
      <c r="A44" s="1"/>
      <c r="B44" s="29"/>
      <c r="C44" s="29"/>
      <c r="D44" s="29"/>
      <c r="E44" s="29"/>
      <c r="F44" s="29"/>
      <c r="G44" s="29"/>
      <c r="H44" s="190"/>
      <c r="I44" s="190"/>
      <c r="J44" s="203"/>
      <c r="K44" s="203"/>
      <c r="L44" s="203"/>
      <c r="M44" s="203"/>
      <c r="N44" s="203"/>
      <c r="O44" s="203"/>
      <c r="P44" s="203"/>
      <c r="Q44" s="203"/>
      <c r="R44" s="203"/>
      <c r="S44" s="203"/>
      <c r="T44" s="203"/>
      <c r="U44" s="203"/>
      <c r="V44" s="203"/>
      <c r="W44" s="30"/>
      <c r="X44" s="389" t="s">
        <v>227</v>
      </c>
      <c r="Y44" s="389"/>
      <c r="Z44" s="389"/>
      <c r="AA44" s="389"/>
      <c r="AB44" s="389"/>
      <c r="AC44" s="389"/>
      <c r="AD44" s="389"/>
      <c r="AE44" s="389"/>
      <c r="AF44" s="389"/>
      <c r="AG44" s="389"/>
      <c r="AH44" s="389"/>
      <c r="AI44" s="30"/>
      <c r="AJ44" s="30"/>
      <c r="AK44" s="30"/>
      <c r="AL44" s="30"/>
      <c r="AM44" s="30"/>
      <c r="AN44" s="9"/>
      <c r="AP44" s="73"/>
      <c r="AQ44" s="73"/>
      <c r="AR44" s="73"/>
      <c r="AS44" s="73"/>
      <c r="AT44" s="73"/>
      <c r="AU44" s="73"/>
      <c r="AV44" s="73"/>
      <c r="AW44" s="73"/>
      <c r="AX44" s="73"/>
      <c r="AY44" s="73"/>
    </row>
    <row r="45" spans="1:51" ht="9" customHeight="1">
      <c r="A45" s="1"/>
      <c r="B45" s="35"/>
      <c r="C45" s="35"/>
      <c r="D45" s="35"/>
      <c r="E45" s="35"/>
      <c r="F45" s="35"/>
      <c r="G45" s="35"/>
      <c r="H45" s="204"/>
      <c r="I45" s="204"/>
      <c r="J45" s="205"/>
      <c r="K45" s="205"/>
      <c r="L45" s="205"/>
      <c r="M45" s="205"/>
      <c r="N45" s="205"/>
      <c r="O45" s="205"/>
      <c r="P45" s="205"/>
      <c r="Q45" s="205"/>
      <c r="R45" s="205"/>
      <c r="S45" s="205"/>
      <c r="T45" s="205"/>
      <c r="U45" s="205"/>
      <c r="V45" s="205"/>
      <c r="W45" s="36"/>
      <c r="X45" s="390"/>
      <c r="Y45" s="390"/>
      <c r="Z45" s="390"/>
      <c r="AA45" s="390"/>
      <c r="AB45" s="390"/>
      <c r="AC45" s="390"/>
      <c r="AD45" s="390"/>
      <c r="AE45" s="390"/>
      <c r="AF45" s="390"/>
      <c r="AG45" s="390"/>
      <c r="AH45" s="390"/>
      <c r="AI45" s="37"/>
      <c r="AJ45" s="37"/>
      <c r="AK45" s="37"/>
      <c r="AL45" s="37"/>
      <c r="AM45" s="37"/>
      <c r="AN45" s="9"/>
      <c r="AP45" s="73"/>
      <c r="AQ45" s="73"/>
      <c r="AR45" s="73"/>
      <c r="AS45" s="73"/>
      <c r="AT45" s="73"/>
      <c r="AU45" s="73"/>
      <c r="AV45" s="73"/>
      <c r="AW45" s="73"/>
      <c r="AX45" s="73"/>
      <c r="AY45" s="73"/>
    </row>
    <row r="46" spans="1:51" ht="7.5" customHeight="1">
      <c r="A46" s="1"/>
      <c r="B46" s="40"/>
      <c r="C46" s="40"/>
      <c r="D46" s="40"/>
      <c r="E46" s="40"/>
      <c r="F46" s="38"/>
      <c r="G46" s="38"/>
      <c r="H46" s="206"/>
      <c r="I46" s="206"/>
      <c r="J46" s="176"/>
      <c r="K46" s="176"/>
      <c r="L46" s="207"/>
      <c r="M46" s="208"/>
      <c r="N46" s="208"/>
      <c r="O46" s="209"/>
      <c r="P46" s="209"/>
      <c r="Q46" s="16"/>
      <c r="R46" s="16"/>
      <c r="S46" s="210"/>
      <c r="T46" s="209"/>
      <c r="U46" s="211"/>
      <c r="V46" s="209"/>
      <c r="W46" s="27"/>
      <c r="X46" s="27"/>
      <c r="Y46" s="27"/>
      <c r="Z46" s="27"/>
      <c r="AA46" s="27"/>
      <c r="AB46" s="27"/>
      <c r="AC46" s="27"/>
      <c r="AD46" s="27"/>
      <c r="AE46" s="28"/>
      <c r="AF46" s="28"/>
      <c r="AG46" s="28"/>
      <c r="AH46" s="28"/>
      <c r="AI46" s="28"/>
      <c r="AJ46" s="28"/>
      <c r="AK46" s="28"/>
      <c r="AL46" s="28"/>
      <c r="AM46" s="28"/>
      <c r="AN46" s="9"/>
      <c r="AP46" s="73"/>
      <c r="AQ46" s="73"/>
      <c r="AR46" s="73"/>
      <c r="AS46" s="73"/>
      <c r="AT46" s="73"/>
      <c r="AU46" s="73"/>
      <c r="AV46" s="73"/>
      <c r="AW46" s="73"/>
      <c r="AX46" s="73"/>
      <c r="AY46" s="73"/>
    </row>
    <row r="47" spans="1:51" ht="63.75" customHeight="1">
      <c r="A47" s="1"/>
      <c r="B47" s="40"/>
      <c r="C47" s="40"/>
      <c r="D47" s="40"/>
      <c r="E47" s="392" t="s">
        <v>239</v>
      </c>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28"/>
      <c r="AN47" s="9"/>
      <c r="AP47" s="73"/>
      <c r="AQ47" s="73"/>
      <c r="AR47" s="73"/>
      <c r="AS47" s="73"/>
      <c r="AT47" s="73"/>
      <c r="AU47" s="73"/>
      <c r="AV47" s="73"/>
      <c r="AW47" s="73"/>
      <c r="AX47" s="73"/>
      <c r="AY47" s="73"/>
    </row>
    <row r="48" spans="1:51" ht="33" customHeight="1">
      <c r="A48" s="1"/>
      <c r="B48" s="40"/>
      <c r="C48" s="40"/>
      <c r="D48" s="237" t="s">
        <v>240</v>
      </c>
      <c r="E48" s="232"/>
      <c r="F48" s="232"/>
      <c r="G48" s="232"/>
      <c r="H48" s="232"/>
      <c r="I48" s="232"/>
      <c r="J48" s="232"/>
      <c r="K48" s="232"/>
      <c r="L48" s="232"/>
      <c r="M48" s="232"/>
      <c r="N48" s="232"/>
      <c r="O48" s="232"/>
      <c r="P48" s="232"/>
      <c r="Q48" s="232"/>
      <c r="R48" s="16"/>
      <c r="S48" s="209"/>
      <c r="T48" s="16"/>
      <c r="U48" s="209"/>
      <c r="V48" s="210"/>
      <c r="W48" s="209"/>
      <c r="X48" s="209"/>
      <c r="Y48" s="27"/>
      <c r="Z48" s="27"/>
      <c r="AA48" s="27"/>
      <c r="AB48" s="27"/>
      <c r="AC48" s="27"/>
      <c r="AD48" s="27"/>
      <c r="AE48" s="27"/>
      <c r="AF48" s="28"/>
      <c r="AG48" s="28"/>
      <c r="AH48" s="28"/>
      <c r="AI48" s="28"/>
      <c r="AJ48" s="28"/>
      <c r="AK48" s="28"/>
      <c r="AL48" s="28"/>
      <c r="AM48" s="28"/>
      <c r="AN48" s="9"/>
      <c r="AP48" s="73"/>
      <c r="AQ48" s="73"/>
      <c r="AR48" s="73"/>
      <c r="AS48" s="73"/>
      <c r="AT48" s="73"/>
      <c r="AU48" s="73"/>
      <c r="AV48" s="73"/>
      <c r="AW48" s="73"/>
      <c r="AX48" s="73"/>
      <c r="AY48" s="73"/>
    </row>
    <row r="49" spans="1:51" ht="36.75" customHeight="1">
      <c r="A49" s="1"/>
      <c r="B49" s="40"/>
      <c r="C49" s="40"/>
      <c r="D49" s="347" t="s">
        <v>21</v>
      </c>
      <c r="E49" s="348"/>
      <c r="F49" s="348"/>
      <c r="G49" s="348"/>
      <c r="H49" s="348"/>
      <c r="I49" s="348"/>
      <c r="J49" s="349"/>
      <c r="K49" s="368">
        <f>IF(ISBLANK('データ入力'!J15),"",'データ入力'!J15)</f>
      </c>
      <c r="L49" s="369"/>
      <c r="M49" s="369"/>
      <c r="N49" s="369"/>
      <c r="O49" s="369"/>
      <c r="P49" s="369"/>
      <c r="Q49" s="369"/>
      <c r="R49" s="369"/>
      <c r="S49" s="369"/>
      <c r="T49" s="369"/>
      <c r="U49" s="369"/>
      <c r="V49" s="369"/>
      <c r="W49" s="369"/>
      <c r="X49" s="369"/>
      <c r="Y49" s="369"/>
      <c r="Z49" s="369"/>
      <c r="AA49" s="369"/>
      <c r="AB49" s="369"/>
      <c r="AC49" s="348" t="s">
        <v>20</v>
      </c>
      <c r="AD49" s="348"/>
      <c r="AE49" s="348"/>
      <c r="AF49" s="348"/>
      <c r="AG49" s="348"/>
      <c r="AH49" s="348"/>
      <c r="AI49" s="348"/>
      <c r="AJ49" s="236"/>
      <c r="AK49" s="236"/>
      <c r="AL49" s="161"/>
      <c r="AM49" s="28"/>
      <c r="AN49" s="9"/>
      <c r="AP49" s="73"/>
      <c r="AQ49" s="73"/>
      <c r="AR49" s="73"/>
      <c r="AS49" s="73"/>
      <c r="AT49" s="73"/>
      <c r="AU49" s="73"/>
      <c r="AV49" s="73"/>
      <c r="AW49" s="73"/>
      <c r="AX49" s="73"/>
      <c r="AY49" s="73"/>
    </row>
    <row r="50" spans="1:51" ht="21" customHeight="1">
      <c r="A50" s="1"/>
      <c r="B50" s="40"/>
      <c r="C50" s="40"/>
      <c r="D50" s="395" t="s">
        <v>225</v>
      </c>
      <c r="E50" s="395"/>
      <c r="F50" s="395"/>
      <c r="G50" s="395"/>
      <c r="H50" s="395"/>
      <c r="I50" s="395"/>
      <c r="J50" s="395"/>
      <c r="K50" s="388" t="s">
        <v>247</v>
      </c>
      <c r="L50" s="388"/>
      <c r="M50" s="388"/>
      <c r="N50" s="388"/>
      <c r="O50" s="388"/>
      <c r="P50" s="388"/>
      <c r="Q50" s="388"/>
      <c r="R50" s="388"/>
      <c r="S50" s="388"/>
      <c r="T50" s="388"/>
      <c r="U50" s="388"/>
      <c r="V50" s="388"/>
      <c r="W50" s="388"/>
      <c r="X50" s="348" t="s">
        <v>26</v>
      </c>
      <c r="Y50" s="348"/>
      <c r="Z50" s="348"/>
      <c r="AA50" s="348"/>
      <c r="AB50" s="349"/>
      <c r="AC50" s="393">
        <f>IF(ISBLANK('データ入力'!S16),"",'データ入力'!S16)</f>
      </c>
      <c r="AD50" s="321">
        <f>IF(ISBLANK('データ入力'!T16),"",'データ入力'!T16)</f>
      </c>
      <c r="AE50" s="321"/>
      <c r="AF50" s="336" t="s">
        <v>11</v>
      </c>
      <c r="AG50" s="336">
        <f>'データ入力'!V16</f>
        <v>0</v>
      </c>
      <c r="AH50" s="336" t="s">
        <v>233</v>
      </c>
      <c r="AI50" s="336">
        <f>'データ入力'!X16</f>
        <v>0</v>
      </c>
      <c r="AJ50" s="336"/>
      <c r="AK50" s="336" t="s">
        <v>13</v>
      </c>
      <c r="AL50" s="350"/>
      <c r="AM50" s="28"/>
      <c r="AN50" s="9"/>
      <c r="AP50" s="73"/>
      <c r="AQ50" s="73"/>
      <c r="AR50" s="73"/>
      <c r="AS50" s="73"/>
      <c r="AT50" s="73"/>
      <c r="AU50" s="73"/>
      <c r="AV50" s="73"/>
      <c r="AW50" s="73"/>
      <c r="AX50" s="73"/>
      <c r="AY50" s="73"/>
    </row>
    <row r="51" spans="1:51" ht="18" customHeight="1">
      <c r="A51" s="14"/>
      <c r="B51" s="41"/>
      <c r="C51" s="41"/>
      <c r="D51" s="395"/>
      <c r="E51" s="395"/>
      <c r="F51" s="395"/>
      <c r="G51" s="395"/>
      <c r="H51" s="395"/>
      <c r="I51" s="395"/>
      <c r="J51" s="395"/>
      <c r="K51" s="388"/>
      <c r="L51" s="388"/>
      <c r="M51" s="388"/>
      <c r="N51" s="388"/>
      <c r="O51" s="388"/>
      <c r="P51" s="388"/>
      <c r="Q51" s="388"/>
      <c r="R51" s="388"/>
      <c r="S51" s="388"/>
      <c r="T51" s="388"/>
      <c r="U51" s="388"/>
      <c r="V51" s="388"/>
      <c r="W51" s="388"/>
      <c r="X51" s="386"/>
      <c r="Y51" s="386"/>
      <c r="Z51" s="386"/>
      <c r="AA51" s="386"/>
      <c r="AB51" s="387"/>
      <c r="AC51" s="394"/>
      <c r="AD51" s="322"/>
      <c r="AE51" s="322"/>
      <c r="AF51" s="337"/>
      <c r="AG51" s="337"/>
      <c r="AH51" s="337"/>
      <c r="AI51" s="337"/>
      <c r="AJ51" s="337"/>
      <c r="AK51" s="337"/>
      <c r="AL51" s="351"/>
      <c r="AM51" s="15"/>
      <c r="AN51" s="16"/>
      <c r="AP51" s="73"/>
      <c r="AQ51" s="73"/>
      <c r="AR51" s="73"/>
      <c r="AS51" s="73"/>
      <c r="AT51" s="73"/>
      <c r="AU51" s="73"/>
      <c r="AV51" s="73"/>
      <c r="AW51" s="73"/>
      <c r="AX51" s="73"/>
      <c r="AY51" s="73"/>
    </row>
    <row r="52" spans="1:51" ht="36" customHeight="1">
      <c r="A52" s="1"/>
      <c r="B52" s="207"/>
      <c r="C52" s="210" t="s">
        <v>22</v>
      </c>
      <c r="D52" s="376" t="s">
        <v>236</v>
      </c>
      <c r="E52" s="377"/>
      <c r="F52" s="377"/>
      <c r="G52" s="377"/>
      <c r="H52" s="377"/>
      <c r="I52" s="377"/>
      <c r="J52" s="378"/>
      <c r="K52" s="354" t="s">
        <v>41</v>
      </c>
      <c r="L52" s="344"/>
      <c r="M52" s="340">
        <f>IF(ISBLANK('データ入力'!K17),"",'データ入力'!K17)</f>
      </c>
      <c r="N52" s="341"/>
      <c r="O52" s="341"/>
      <c r="P52" s="341"/>
      <c r="Q52" s="341"/>
      <c r="R52" s="341"/>
      <c r="S52" s="341"/>
      <c r="T52" s="341"/>
      <c r="U52" s="341"/>
      <c r="V52" s="341"/>
      <c r="W52" s="342"/>
      <c r="X52" s="343" t="s">
        <v>42</v>
      </c>
      <c r="Y52" s="344"/>
      <c r="Z52" s="340">
        <f>IF(ISBLANK('データ入力'!R17),"",'データ入力'!R17)</f>
      </c>
      <c r="AA52" s="341"/>
      <c r="AB52" s="341"/>
      <c r="AC52" s="341"/>
      <c r="AD52" s="341"/>
      <c r="AE52" s="341"/>
      <c r="AF52" s="341"/>
      <c r="AG52" s="341"/>
      <c r="AH52" s="341"/>
      <c r="AI52" s="341"/>
      <c r="AJ52" s="341"/>
      <c r="AK52" s="341"/>
      <c r="AL52" s="341"/>
      <c r="AM52" s="10"/>
      <c r="AN52" s="14"/>
      <c r="AP52" s="73"/>
      <c r="AQ52" s="74"/>
      <c r="AR52" s="73"/>
      <c r="AS52" s="73"/>
      <c r="AT52" s="73"/>
      <c r="AU52" s="73"/>
      <c r="AV52" s="73"/>
      <c r="AW52" s="73"/>
      <c r="AX52" s="73"/>
      <c r="AY52" s="73"/>
    </row>
    <row r="53" spans="1:51" ht="36" customHeight="1">
      <c r="A53" s="1"/>
      <c r="B53" s="39"/>
      <c r="C53" s="39"/>
      <c r="D53" s="329" t="s">
        <v>23</v>
      </c>
      <c r="E53" s="330"/>
      <c r="F53" s="330"/>
      <c r="G53" s="330"/>
      <c r="H53" s="330"/>
      <c r="I53" s="330"/>
      <c r="J53" s="331"/>
      <c r="K53" s="354" t="s">
        <v>41</v>
      </c>
      <c r="L53" s="344"/>
      <c r="M53" s="331">
        <f>IF(ISBLANK('データ入力'!K18),"",'データ入力'!K18)</f>
      </c>
      <c r="N53" s="335"/>
      <c r="O53" s="335"/>
      <c r="P53" s="335"/>
      <c r="Q53" s="335"/>
      <c r="R53" s="335"/>
      <c r="S53" s="335"/>
      <c r="T53" s="335"/>
      <c r="U53" s="335"/>
      <c r="V53" s="335"/>
      <c r="W53" s="329"/>
      <c r="X53" s="343" t="s">
        <v>42</v>
      </c>
      <c r="Y53" s="344"/>
      <c r="Z53" s="331">
        <f>IF(ISBLANK('データ入力'!R18),"",'データ入力'!R18)</f>
      </c>
      <c r="AA53" s="335"/>
      <c r="AB53" s="335"/>
      <c r="AC53" s="335"/>
      <c r="AD53" s="335"/>
      <c r="AE53" s="335"/>
      <c r="AF53" s="335"/>
      <c r="AG53" s="335"/>
      <c r="AH53" s="335"/>
      <c r="AI53" s="335"/>
      <c r="AJ53" s="335"/>
      <c r="AK53" s="335"/>
      <c r="AL53" s="335"/>
      <c r="AM53" s="39"/>
      <c r="AN53" s="9"/>
      <c r="AP53" s="73"/>
      <c r="AQ53" s="73"/>
      <c r="AR53" s="73"/>
      <c r="AS53" s="73"/>
      <c r="AT53" s="73"/>
      <c r="AU53" s="73"/>
      <c r="AV53" s="73"/>
      <c r="AW53" s="73"/>
      <c r="AX53" s="73"/>
      <c r="AY53" s="73"/>
    </row>
    <row r="54" spans="1:51" ht="18" customHeight="1">
      <c r="A54" s="1"/>
      <c r="B54" s="39"/>
      <c r="C54" s="39"/>
      <c r="D54" s="332" t="s">
        <v>234</v>
      </c>
      <c r="E54" s="333"/>
      <c r="F54" s="333"/>
      <c r="G54" s="333"/>
      <c r="H54" s="333"/>
      <c r="I54" s="333"/>
      <c r="J54" s="334"/>
      <c r="K54" s="323" t="str">
        <f>IF(ISBLANK('データ入力'!J19),"希望する・希望しない",'データ入力'!J19)</f>
        <v>希望する・希望しない</v>
      </c>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5"/>
      <c r="AM54" s="39"/>
      <c r="AN54" s="9"/>
      <c r="AP54" s="73"/>
      <c r="AQ54" s="73"/>
      <c r="AR54" s="73"/>
      <c r="AS54" s="73"/>
      <c r="AT54" s="73"/>
      <c r="AU54" s="73"/>
      <c r="AV54" s="73"/>
      <c r="AW54" s="73"/>
      <c r="AX54" s="73"/>
      <c r="AY54" s="73"/>
    </row>
    <row r="55" spans="1:40" ht="18" customHeight="1">
      <c r="A55" s="1"/>
      <c r="B55" s="39"/>
      <c r="C55" s="39"/>
      <c r="D55" s="326" t="s">
        <v>235</v>
      </c>
      <c r="E55" s="327"/>
      <c r="F55" s="327"/>
      <c r="G55" s="327"/>
      <c r="H55" s="327"/>
      <c r="I55" s="327"/>
      <c r="J55" s="328"/>
      <c r="K55" s="326"/>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8"/>
      <c r="AM55" s="39"/>
      <c r="AN55" s="9"/>
    </row>
    <row r="56" spans="1:40" ht="25.5" customHeight="1">
      <c r="A56" s="1"/>
      <c r="B56" s="39"/>
      <c r="C56" s="39"/>
      <c r="D56" s="323" t="s">
        <v>24</v>
      </c>
      <c r="E56" s="324"/>
      <c r="F56" s="324"/>
      <c r="G56" s="324"/>
      <c r="H56" s="324"/>
      <c r="I56" s="324"/>
      <c r="J56" s="325"/>
      <c r="K56" s="355">
        <f>IF(ISBLANK('データ入力'!N20),"",'データ入力'!N20)</f>
      </c>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7"/>
      <c r="AM56" s="39"/>
      <c r="AN56" s="9"/>
    </row>
    <row r="57" spans="1:40" ht="25.5" customHeight="1">
      <c r="A57" s="1"/>
      <c r="B57" s="39"/>
      <c r="C57" s="39"/>
      <c r="D57" s="379"/>
      <c r="E57" s="380"/>
      <c r="F57" s="380"/>
      <c r="G57" s="380"/>
      <c r="H57" s="380"/>
      <c r="I57" s="380"/>
      <c r="J57" s="381"/>
      <c r="K57" s="383">
        <f>IF(ISBLANK('データ入力'!N21),"",'データ入力'!N21)</f>
      </c>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5"/>
      <c r="AM57" s="39"/>
      <c r="AN57" s="9"/>
    </row>
    <row r="58" spans="1:40" ht="25.5" customHeight="1">
      <c r="A58" s="1"/>
      <c r="B58" s="39"/>
      <c r="C58" s="39"/>
      <c r="D58" s="326"/>
      <c r="E58" s="327"/>
      <c r="F58" s="327"/>
      <c r="G58" s="327"/>
      <c r="H58" s="327"/>
      <c r="I58" s="327"/>
      <c r="J58" s="328"/>
      <c r="K58" s="397">
        <f>IF(ISBLANK('データ入力'!N22),"",'データ入力'!N22)</f>
      </c>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9"/>
      <c r="AM58" s="39"/>
      <c r="AN58" s="9"/>
    </row>
    <row r="59" spans="1:40" ht="36" customHeight="1">
      <c r="A59" s="14"/>
      <c r="B59" s="213"/>
      <c r="C59" s="213"/>
      <c r="D59" s="329" t="s">
        <v>25</v>
      </c>
      <c r="E59" s="330"/>
      <c r="F59" s="330"/>
      <c r="G59" s="330"/>
      <c r="H59" s="330"/>
      <c r="I59" s="330"/>
      <c r="J59" s="331"/>
      <c r="K59" s="400">
        <f>IF(ISBLANK('データ入力'!J23),"",'データ入力'!J23)</f>
      </c>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2"/>
      <c r="AM59" s="39"/>
      <c r="AN59" s="9"/>
    </row>
    <row r="60" spans="1:40" s="12" customFormat="1" ht="23.25"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row>
    <row r="61" spans="1:40" ht="54.75" customHeight="1">
      <c r="A61" s="14"/>
      <c r="B61" s="14"/>
      <c r="C61" s="215"/>
      <c r="D61" s="391" t="s">
        <v>238</v>
      </c>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215"/>
      <c r="AN61" s="1"/>
    </row>
    <row r="62" spans="1:40" ht="15" customHeight="1">
      <c r="A62" s="1"/>
      <c r="B62" s="1"/>
      <c r="C62" s="1"/>
      <c r="D62" s="1"/>
      <c r="E62" s="1"/>
      <c r="F62" s="1"/>
      <c r="G62" s="1"/>
      <c r="H62" s="1"/>
      <c r="I62" s="1"/>
      <c r="J62" s="1"/>
      <c r="K62" s="1"/>
      <c r="L62" s="1"/>
      <c r="M62" s="1"/>
      <c r="N62" s="1"/>
      <c r="O62" s="1"/>
      <c r="P62" s="1"/>
      <c r="Q62" s="7"/>
      <c r="R62" s="1"/>
      <c r="S62" s="1"/>
      <c r="T62" s="1"/>
      <c r="U62" s="1"/>
      <c r="V62" s="1"/>
      <c r="W62" s="1"/>
      <c r="X62" s="1"/>
      <c r="Y62" s="1"/>
      <c r="Z62" s="1"/>
      <c r="AA62" s="1"/>
      <c r="AB62" s="1"/>
      <c r="AC62" s="1"/>
      <c r="AD62" s="1"/>
      <c r="AE62" s="4"/>
      <c r="AF62" s="4"/>
      <c r="AG62" s="1"/>
      <c r="AH62" s="1"/>
      <c r="AI62" s="1"/>
      <c r="AJ62" s="1"/>
      <c r="AK62" s="1"/>
      <c r="AL62" s="1"/>
      <c r="AM62" s="1"/>
      <c r="AN62" s="1"/>
    </row>
    <row r="63" spans="1:40" ht="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4"/>
      <c r="AF63" s="4"/>
      <c r="AG63" s="1"/>
      <c r="AH63" s="1"/>
      <c r="AI63" s="1"/>
      <c r="AJ63" s="1"/>
      <c r="AK63" s="1"/>
      <c r="AL63" s="1"/>
      <c r="AM63" s="1"/>
      <c r="AN63" s="1"/>
    </row>
    <row r="64" spans="1:72" ht="17.25" customHeight="1">
      <c r="A64" s="1"/>
      <c r="B64" s="1"/>
      <c r="C64" s="1"/>
      <c r="D64" s="1"/>
      <c r="E64" s="1"/>
      <c r="F64" s="1"/>
      <c r="G64" s="1"/>
      <c r="H64" s="1"/>
      <c r="I64" s="1"/>
      <c r="J64" s="1"/>
      <c r="K64" s="1"/>
      <c r="L64" s="1"/>
      <c r="M64" s="1"/>
      <c r="N64" s="1"/>
      <c r="O64" s="1"/>
      <c r="P64" s="1"/>
      <c r="Q64" s="1"/>
      <c r="R64" s="1"/>
      <c r="S64" s="1"/>
      <c r="T64" s="1"/>
      <c r="U64" s="2"/>
      <c r="V64" s="1"/>
      <c r="W64" s="14"/>
      <c r="X64" s="1"/>
      <c r="Y64" s="1"/>
      <c r="Z64" s="1"/>
      <c r="AA64" s="1"/>
      <c r="AB64" s="1"/>
      <c r="AC64" s="1"/>
      <c r="AD64" s="1"/>
      <c r="AE64" s="1"/>
      <c r="AF64" s="1" t="s">
        <v>230</v>
      </c>
      <c r="AG64" s="14"/>
      <c r="AH64" s="4"/>
      <c r="AI64" s="4"/>
      <c r="AJ64" s="4"/>
      <c r="AK64" s="4"/>
      <c r="AL64" s="4"/>
      <c r="AM64" s="1"/>
      <c r="AN64" s="1"/>
      <c r="BS64" s="75"/>
      <c r="BT64" s="75"/>
    </row>
    <row r="65" spans="1:7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4"/>
      <c r="AF65" s="4"/>
      <c r="AG65" s="1"/>
      <c r="AH65" s="1"/>
      <c r="AI65" s="1"/>
      <c r="AJ65" s="1"/>
      <c r="AK65" s="1"/>
      <c r="AL65" s="1"/>
      <c r="AM65" s="1"/>
      <c r="AN65" s="1"/>
      <c r="AO65" s="76"/>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row>
    <row r="66" spans="2:78" ht="17.25" customHeight="1">
      <c r="B66" s="234"/>
      <c r="C66" s="345" t="s">
        <v>10</v>
      </c>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234"/>
      <c r="AN66" s="234"/>
      <c r="AO66" s="76"/>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row>
    <row r="67" spans="1:78" ht="17.25" customHeight="1">
      <c r="A67" s="234"/>
      <c r="B67" s="234"/>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234"/>
      <c r="AN67" s="234"/>
      <c r="AO67" s="78"/>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row>
    <row r="68" spans="1:78"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P68" s="80"/>
      <c r="AQ68" s="80"/>
      <c r="AR68" s="80"/>
      <c r="AS68" s="81"/>
      <c r="AT68" s="81"/>
      <c r="AU68" s="81"/>
      <c r="AV68" s="82"/>
      <c r="AW68" s="82"/>
      <c r="AX68" s="82"/>
      <c r="AY68" s="82"/>
      <c r="AZ68" s="82"/>
      <c r="BA68" s="82"/>
      <c r="BB68" s="82"/>
      <c r="BC68" s="82"/>
      <c r="BD68" s="82"/>
      <c r="BE68" s="82"/>
      <c r="BF68" s="82"/>
      <c r="BG68" s="82"/>
      <c r="BH68" s="82"/>
      <c r="BI68" s="82"/>
      <c r="BJ68" s="82"/>
      <c r="BK68" s="82"/>
      <c r="BL68" s="82"/>
      <c r="BM68" s="81"/>
      <c r="BN68" s="81"/>
      <c r="BO68" s="81"/>
      <c r="BP68" s="81"/>
      <c r="BQ68" s="81"/>
      <c r="BR68" s="81"/>
      <c r="BS68" s="81"/>
      <c r="BT68" s="81"/>
      <c r="BU68" s="81"/>
      <c r="BV68" s="81"/>
      <c r="BW68" s="81"/>
      <c r="BX68" s="81"/>
      <c r="BY68" s="81"/>
      <c r="BZ68" s="81"/>
    </row>
    <row r="69" spans="1:78" ht="14.25" customHeight="1">
      <c r="A69" s="1"/>
      <c r="B69" s="5"/>
      <c r="C69" s="5"/>
      <c r="D69" s="5"/>
      <c r="E69" s="1"/>
      <c r="F69" s="1"/>
      <c r="G69" s="1"/>
      <c r="H69" s="6"/>
      <c r="I69" s="6"/>
      <c r="J69" s="6"/>
      <c r="K69" s="6"/>
      <c r="L69" s="6"/>
      <c r="M69" s="6"/>
      <c r="N69" s="6"/>
      <c r="O69" s="6"/>
      <c r="P69" s="6"/>
      <c r="Q69" s="6"/>
      <c r="R69" s="6"/>
      <c r="S69" s="6"/>
      <c r="T69" s="6"/>
      <c r="U69" s="6"/>
      <c r="V69" s="6"/>
      <c r="W69" s="6"/>
      <c r="X69" s="6"/>
      <c r="Y69" s="1"/>
      <c r="Z69" s="1"/>
      <c r="AA69" s="1"/>
      <c r="AB69" s="1"/>
      <c r="AC69" s="1"/>
      <c r="AD69" s="1"/>
      <c r="AE69" s="1"/>
      <c r="AF69" s="1"/>
      <c r="AG69" s="1"/>
      <c r="AH69" s="1"/>
      <c r="AI69" s="1"/>
      <c r="AJ69" s="1"/>
      <c r="AK69" s="1"/>
      <c r="AL69" s="1"/>
      <c r="AM69" s="1"/>
      <c r="AN69" s="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3"/>
      <c r="BN69" s="84"/>
      <c r="BO69" s="85"/>
      <c r="BP69" s="85"/>
      <c r="BQ69" s="85"/>
      <c r="BR69" s="86"/>
      <c r="BS69" s="87"/>
      <c r="BT69" s="87"/>
      <c r="BU69" s="87"/>
      <c r="BV69" s="87"/>
      <c r="BW69" s="85"/>
      <c r="BX69" s="88"/>
      <c r="BY69" s="81"/>
      <c r="BZ69" s="81"/>
    </row>
    <row r="70" spans="1:78" ht="17.25" customHeight="1">
      <c r="A70" s="1"/>
      <c r="B70" s="1"/>
      <c r="C70" s="1"/>
      <c r="D70" s="1"/>
      <c r="E70" s="354" t="s">
        <v>16</v>
      </c>
      <c r="F70" s="373"/>
      <c r="G70" s="373"/>
      <c r="H70" s="373"/>
      <c r="I70" s="373"/>
      <c r="J70" s="373"/>
      <c r="K70" s="373"/>
      <c r="L70" s="373"/>
      <c r="M70" s="373"/>
      <c r="N70" s="373"/>
      <c r="O70" s="339" t="str">
        <f>IF(('データ入力'!J12)="新規発行","○","")</f>
        <v>○</v>
      </c>
      <c r="P70" s="339"/>
      <c r="Q70" s="339"/>
      <c r="R70" s="339"/>
      <c r="S70" s="339"/>
      <c r="T70" s="339"/>
      <c r="U70" s="339"/>
      <c r="V70" s="339"/>
      <c r="W70" s="339"/>
      <c r="X70" s="339"/>
      <c r="Y70" s="218"/>
      <c r="Z70" s="219"/>
      <c r="AA70" s="15"/>
      <c r="AB70" s="15"/>
      <c r="AC70" s="15"/>
      <c r="AD70" s="193" t="s">
        <v>27</v>
      </c>
      <c r="AE70" s="190"/>
      <c r="AF70" s="190"/>
      <c r="AG70" s="190"/>
      <c r="AH70" s="190"/>
      <c r="AI70" s="15"/>
      <c r="AJ70" s="15"/>
      <c r="AK70" s="15"/>
      <c r="AL70" s="220"/>
      <c r="AM70" s="16"/>
      <c r="AN70" s="14"/>
      <c r="AP70" s="89"/>
      <c r="AQ70" s="81"/>
      <c r="AR70" s="81"/>
      <c r="AS70" s="81"/>
      <c r="AT70" s="81"/>
      <c r="AU70" s="81"/>
      <c r="AV70" s="81"/>
      <c r="AW70" s="81"/>
      <c r="AX70" s="81"/>
      <c r="AY70" s="81"/>
      <c r="AZ70" s="81"/>
      <c r="BA70" s="81"/>
      <c r="BB70" s="81"/>
      <c r="BC70" s="81"/>
      <c r="BD70" s="81"/>
      <c r="BE70" s="81"/>
      <c r="BF70" s="81"/>
      <c r="BG70" s="81"/>
      <c r="BH70" s="81"/>
      <c r="BI70" s="81"/>
      <c r="BJ70" s="81"/>
      <c r="BK70" s="81"/>
      <c r="BL70" s="81"/>
      <c r="BM70" s="80"/>
      <c r="BN70" s="80"/>
      <c r="BO70" s="81"/>
      <c r="BP70" s="80"/>
      <c r="BQ70" s="90"/>
      <c r="BR70" s="86"/>
      <c r="BS70" s="87"/>
      <c r="BT70" s="87"/>
      <c r="BU70" s="87"/>
      <c r="BV70" s="87"/>
      <c r="BW70" s="81"/>
      <c r="BX70" s="81"/>
      <c r="BY70" s="81"/>
      <c r="BZ70" s="81"/>
    </row>
    <row r="71" spans="1:78" ht="17.25" customHeight="1">
      <c r="A71" s="1"/>
      <c r="B71" s="216"/>
      <c r="C71" s="14"/>
      <c r="D71" s="14"/>
      <c r="E71" s="373"/>
      <c r="F71" s="373"/>
      <c r="G71" s="373"/>
      <c r="H71" s="373"/>
      <c r="I71" s="373"/>
      <c r="J71" s="373"/>
      <c r="K71" s="373"/>
      <c r="L71" s="373"/>
      <c r="M71" s="373"/>
      <c r="N71" s="373"/>
      <c r="O71" s="339"/>
      <c r="P71" s="339"/>
      <c r="Q71" s="339"/>
      <c r="R71" s="339"/>
      <c r="S71" s="339"/>
      <c r="T71" s="339"/>
      <c r="U71" s="339"/>
      <c r="V71" s="339"/>
      <c r="W71" s="339"/>
      <c r="X71" s="339"/>
      <c r="Y71" s="184"/>
      <c r="Z71" s="221"/>
      <c r="AA71" s="16"/>
      <c r="AB71" s="221"/>
      <c r="AC71" s="193"/>
      <c r="AD71" s="193"/>
      <c r="AE71" s="193"/>
      <c r="AF71" s="193"/>
      <c r="AG71" s="193"/>
      <c r="AH71" s="193"/>
      <c r="AI71" s="16"/>
      <c r="AJ71" s="16"/>
      <c r="AK71" s="16"/>
      <c r="AL71" s="16"/>
      <c r="AM71" s="16"/>
      <c r="AN71" s="14"/>
      <c r="AP71" s="81"/>
      <c r="AQ71" s="89"/>
      <c r="AR71" s="89"/>
      <c r="AS71" s="81"/>
      <c r="AT71" s="89"/>
      <c r="AU71" s="89"/>
      <c r="AV71" s="89"/>
      <c r="AW71" s="89"/>
      <c r="AX71" s="89"/>
      <c r="AY71" s="89"/>
      <c r="AZ71" s="89"/>
      <c r="BA71" s="89"/>
      <c r="BB71" s="89"/>
      <c r="BC71" s="81"/>
      <c r="BD71" s="81"/>
      <c r="BE71" s="81"/>
      <c r="BF71" s="81"/>
      <c r="BG71" s="81"/>
      <c r="BH71" s="81"/>
      <c r="BI71" s="81"/>
      <c r="BJ71" s="81"/>
      <c r="BK71" s="81"/>
      <c r="BL71" s="81"/>
      <c r="BM71" s="81"/>
      <c r="BN71" s="81"/>
      <c r="BO71" s="81"/>
      <c r="BP71" s="81"/>
      <c r="BQ71" s="90"/>
      <c r="BR71" s="87"/>
      <c r="BS71" s="87"/>
      <c r="BT71" s="87"/>
      <c r="BU71" s="87"/>
      <c r="BV71" s="87"/>
      <c r="BW71" s="81"/>
      <c r="BX71" s="81"/>
      <c r="BY71" s="81"/>
      <c r="BZ71" s="81"/>
    </row>
    <row r="72" spans="1:78" ht="17.25" customHeight="1">
      <c r="A72" s="1"/>
      <c r="B72" s="14"/>
      <c r="C72" s="216"/>
      <c r="D72" s="216"/>
      <c r="E72" s="374" t="s">
        <v>43</v>
      </c>
      <c r="F72" s="375"/>
      <c r="G72" s="375"/>
      <c r="H72" s="375"/>
      <c r="I72" s="375"/>
      <c r="J72" s="375"/>
      <c r="K72" s="375"/>
      <c r="L72" s="375"/>
      <c r="M72" s="375"/>
      <c r="N72" s="375"/>
      <c r="O72" s="339">
        <f>IF(('データ入力'!J12)="更新発行","○","")</f>
      </c>
      <c r="P72" s="339"/>
      <c r="Q72" s="339"/>
      <c r="R72" s="339"/>
      <c r="S72" s="339"/>
      <c r="T72" s="339"/>
      <c r="U72" s="339"/>
      <c r="V72" s="339"/>
      <c r="W72" s="339"/>
      <c r="X72" s="339"/>
      <c r="Y72" s="14"/>
      <c r="Z72" s="16"/>
      <c r="AA72" s="16"/>
      <c r="AB72" s="16"/>
      <c r="AC72" s="193"/>
      <c r="AD72" s="193"/>
      <c r="AE72" s="193"/>
      <c r="AF72" s="193"/>
      <c r="AG72" s="193"/>
      <c r="AH72" s="193"/>
      <c r="AI72" s="16"/>
      <c r="AJ72" s="16"/>
      <c r="AK72" s="16"/>
      <c r="AL72" s="16"/>
      <c r="AM72" s="16"/>
      <c r="AN72" s="14"/>
      <c r="AP72" s="91"/>
      <c r="AQ72" s="92"/>
      <c r="AR72" s="93"/>
      <c r="AS72" s="89"/>
      <c r="AT72" s="89"/>
      <c r="AU72" s="89"/>
      <c r="AV72" s="89"/>
      <c r="AW72" s="89"/>
      <c r="AX72" s="89"/>
      <c r="AY72" s="89"/>
      <c r="AZ72" s="89"/>
      <c r="BA72" s="89"/>
      <c r="BB72" s="89"/>
      <c r="BC72" s="81"/>
      <c r="BD72" s="81"/>
      <c r="BE72" s="81"/>
      <c r="BF72" s="81"/>
      <c r="BG72" s="81"/>
      <c r="BH72" s="81"/>
      <c r="BI72" s="81"/>
      <c r="BJ72" s="81"/>
      <c r="BK72" s="81"/>
      <c r="BL72" s="81"/>
      <c r="BM72" s="84"/>
      <c r="BN72" s="84"/>
      <c r="BO72" s="84"/>
      <c r="BP72" s="94"/>
      <c r="BQ72" s="90"/>
      <c r="BR72" s="87"/>
      <c r="BS72" s="87"/>
      <c r="BT72" s="87"/>
      <c r="BU72" s="87"/>
      <c r="BV72" s="87"/>
      <c r="BW72" s="94"/>
      <c r="BX72" s="95"/>
      <c r="BY72" s="95"/>
      <c r="BZ72" s="81"/>
    </row>
    <row r="73" spans="1:78" s="13" customFormat="1" ht="17.25" customHeight="1">
      <c r="A73" s="1"/>
      <c r="B73" s="176"/>
      <c r="C73" s="177"/>
      <c r="D73" s="217"/>
      <c r="E73" s="375"/>
      <c r="F73" s="375"/>
      <c r="G73" s="375"/>
      <c r="H73" s="375"/>
      <c r="I73" s="375"/>
      <c r="J73" s="375"/>
      <c r="K73" s="375"/>
      <c r="L73" s="375"/>
      <c r="M73" s="375"/>
      <c r="N73" s="375"/>
      <c r="O73" s="339"/>
      <c r="P73" s="339"/>
      <c r="Q73" s="339"/>
      <c r="R73" s="339"/>
      <c r="S73" s="339"/>
      <c r="T73" s="339"/>
      <c r="U73" s="339"/>
      <c r="V73" s="339"/>
      <c r="W73" s="339"/>
      <c r="X73" s="339"/>
      <c r="Y73" s="185"/>
      <c r="Z73" s="219"/>
      <c r="AA73" s="219"/>
      <c r="AB73" s="183"/>
      <c r="AC73" s="193"/>
      <c r="AD73" s="193"/>
      <c r="AE73" s="193"/>
      <c r="AF73" s="193"/>
      <c r="AG73" s="193"/>
      <c r="AH73" s="193"/>
      <c r="AI73" s="183"/>
      <c r="AJ73" s="183"/>
      <c r="AK73" s="183"/>
      <c r="AL73" s="222"/>
      <c r="AM73" s="222"/>
      <c r="AN73" s="14"/>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90"/>
      <c r="BR73" s="87"/>
      <c r="BS73" s="87"/>
      <c r="BT73" s="87"/>
      <c r="BU73" s="87"/>
      <c r="BV73" s="87"/>
      <c r="BW73" s="81"/>
      <c r="BX73" s="81"/>
      <c r="BY73" s="81"/>
      <c r="BZ73" s="81"/>
    </row>
    <row r="74" spans="1:78" ht="17.25" customHeight="1">
      <c r="A74" s="14"/>
      <c r="B74" s="14"/>
      <c r="C74" s="14"/>
      <c r="D74" s="14"/>
      <c r="E74" s="354" t="s">
        <v>17</v>
      </c>
      <c r="F74" s="354"/>
      <c r="G74" s="354"/>
      <c r="H74" s="354"/>
      <c r="I74" s="354"/>
      <c r="J74" s="354"/>
      <c r="K74" s="354"/>
      <c r="L74" s="354"/>
      <c r="M74" s="354"/>
      <c r="N74" s="354"/>
      <c r="O74" s="339">
        <f>IF(('データ入力'!J12)="紛失発行","○","")</f>
      </c>
      <c r="P74" s="339"/>
      <c r="Q74" s="339"/>
      <c r="R74" s="339"/>
      <c r="S74" s="339"/>
      <c r="T74" s="339"/>
      <c r="U74" s="339"/>
      <c r="V74" s="339"/>
      <c r="W74" s="339"/>
      <c r="X74" s="339"/>
      <c r="Y74" s="14"/>
      <c r="Z74" s="16"/>
      <c r="AA74" s="16"/>
      <c r="AB74" s="16"/>
      <c r="AC74" s="193"/>
      <c r="AD74" s="193"/>
      <c r="AE74" s="193"/>
      <c r="AF74" s="193"/>
      <c r="AG74" s="193"/>
      <c r="AH74" s="193"/>
      <c r="AI74" s="16"/>
      <c r="AJ74" s="16"/>
      <c r="AK74" s="16"/>
      <c r="AL74" s="16"/>
      <c r="AM74" s="16"/>
      <c r="AN74" s="14"/>
      <c r="AP74" s="81"/>
      <c r="AQ74" s="96"/>
      <c r="AR74" s="94"/>
      <c r="AS74" s="81"/>
      <c r="AT74" s="81"/>
      <c r="AU74" s="81"/>
      <c r="AV74" s="81"/>
      <c r="AW74" s="81"/>
      <c r="AX74" s="81"/>
      <c r="AY74" s="81"/>
      <c r="AZ74" s="81"/>
      <c r="BA74" s="81"/>
      <c r="BB74" s="81"/>
      <c r="BC74" s="81"/>
      <c r="BD74" s="81"/>
      <c r="BE74" s="81"/>
      <c r="BF74" s="81"/>
      <c r="BG74" s="81"/>
      <c r="BH74" s="81"/>
      <c r="BI74" s="81"/>
      <c r="BJ74" s="81"/>
      <c r="BK74" s="81"/>
      <c r="BL74" s="81"/>
      <c r="BM74" s="96"/>
      <c r="BN74" s="96"/>
      <c r="BO74" s="96"/>
      <c r="BP74" s="96"/>
      <c r="BQ74" s="90"/>
      <c r="BR74" s="87"/>
      <c r="BS74" s="87"/>
      <c r="BT74" s="87"/>
      <c r="BU74" s="87"/>
      <c r="BV74" s="87"/>
      <c r="BW74" s="96"/>
      <c r="BX74" s="81"/>
      <c r="BY74" s="81"/>
      <c r="BZ74" s="81"/>
    </row>
    <row r="75" spans="1:78" ht="17.25" customHeight="1">
      <c r="A75" s="1"/>
      <c r="B75" s="16"/>
      <c r="C75" s="187"/>
      <c r="D75" s="186"/>
      <c r="E75" s="354"/>
      <c r="F75" s="354"/>
      <c r="G75" s="354"/>
      <c r="H75" s="354"/>
      <c r="I75" s="354"/>
      <c r="J75" s="354"/>
      <c r="K75" s="354"/>
      <c r="L75" s="354"/>
      <c r="M75" s="354"/>
      <c r="N75" s="354"/>
      <c r="O75" s="339"/>
      <c r="P75" s="339"/>
      <c r="Q75" s="339"/>
      <c r="R75" s="339"/>
      <c r="S75" s="339"/>
      <c r="T75" s="339"/>
      <c r="U75" s="339"/>
      <c r="V75" s="339"/>
      <c r="W75" s="339"/>
      <c r="X75" s="339"/>
      <c r="Y75" s="187"/>
      <c r="Z75" s="178"/>
      <c r="AA75" s="178"/>
      <c r="AB75" s="178"/>
      <c r="AC75" s="193"/>
      <c r="AD75" s="193"/>
      <c r="AE75" s="193"/>
      <c r="AF75" s="193"/>
      <c r="AG75" s="193"/>
      <c r="AH75" s="193"/>
      <c r="AI75" s="178"/>
      <c r="AJ75" s="178"/>
      <c r="AK75" s="178"/>
      <c r="AL75" s="16"/>
      <c r="AM75" s="16"/>
      <c r="AN75" s="14"/>
      <c r="AP75" s="81"/>
      <c r="AQ75" s="81"/>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87"/>
      <c r="BS75" s="87"/>
      <c r="BT75" s="87"/>
      <c r="BU75" s="87"/>
      <c r="BV75" s="87"/>
      <c r="BW75" s="96"/>
      <c r="BX75" s="81"/>
      <c r="BY75" s="81"/>
      <c r="BZ75" s="81"/>
    </row>
    <row r="76" spans="1:78" ht="17.25" customHeight="1">
      <c r="A76" s="1"/>
      <c r="B76" s="14"/>
      <c r="C76" s="14"/>
      <c r="D76" s="187"/>
      <c r="E76" s="382" t="s">
        <v>18</v>
      </c>
      <c r="F76" s="382"/>
      <c r="G76" s="382"/>
      <c r="H76" s="382"/>
      <c r="I76" s="382"/>
      <c r="J76" s="382"/>
      <c r="K76" s="382"/>
      <c r="L76" s="382"/>
      <c r="M76" s="382"/>
      <c r="N76" s="382"/>
      <c r="O76" s="339">
        <f>IF(('データ入力'!J12)="事項変更発行","○","")</f>
      </c>
      <c r="P76" s="339"/>
      <c r="Q76" s="339"/>
      <c r="R76" s="339"/>
      <c r="S76" s="339"/>
      <c r="T76" s="339"/>
      <c r="U76" s="339"/>
      <c r="V76" s="339"/>
      <c r="W76" s="339"/>
      <c r="X76" s="339"/>
      <c r="Y76" s="187"/>
      <c r="Z76" s="178"/>
      <c r="AA76" s="178"/>
      <c r="AB76" s="178"/>
      <c r="AC76" s="193"/>
      <c r="AD76" s="193"/>
      <c r="AE76" s="193"/>
      <c r="AF76" s="193"/>
      <c r="AG76" s="193"/>
      <c r="AH76" s="193"/>
      <c r="AI76" s="178"/>
      <c r="AJ76" s="178"/>
      <c r="AK76" s="178"/>
      <c r="AL76" s="16"/>
      <c r="AM76" s="16"/>
      <c r="AN76" s="14"/>
      <c r="AP76" s="81"/>
      <c r="AQ76" s="81"/>
      <c r="AR76" s="81"/>
      <c r="AS76" s="96"/>
      <c r="AT76" s="96"/>
      <c r="AU76" s="96"/>
      <c r="AV76" s="96"/>
      <c r="AW76" s="96"/>
      <c r="AX76" s="96"/>
      <c r="AY76" s="96"/>
      <c r="AZ76" s="96"/>
      <c r="BA76" s="96"/>
      <c r="BB76" s="96"/>
      <c r="BC76" s="96"/>
      <c r="BD76" s="96"/>
      <c r="BE76" s="96"/>
      <c r="BF76" s="96"/>
      <c r="BG76" s="96"/>
      <c r="BH76" s="96"/>
      <c r="BI76" s="96"/>
      <c r="BJ76" s="96"/>
      <c r="BK76" s="96"/>
      <c r="BL76" s="96"/>
      <c r="BM76" s="81"/>
      <c r="BN76" s="81"/>
      <c r="BO76" s="81"/>
      <c r="BP76" s="81"/>
      <c r="BQ76" s="81"/>
      <c r="BR76" s="87"/>
      <c r="BS76" s="87"/>
      <c r="BT76" s="87"/>
      <c r="BU76" s="87"/>
      <c r="BV76" s="87"/>
      <c r="BW76" s="81"/>
      <c r="BX76" s="81"/>
      <c r="BY76" s="81"/>
      <c r="BZ76" s="81"/>
    </row>
    <row r="77" spans="1:78" ht="17.25" customHeight="1">
      <c r="A77" s="1"/>
      <c r="B77" s="14"/>
      <c r="C77" s="14"/>
      <c r="D77" s="14"/>
      <c r="E77" s="382"/>
      <c r="F77" s="382"/>
      <c r="G77" s="382"/>
      <c r="H77" s="382"/>
      <c r="I77" s="382"/>
      <c r="J77" s="382"/>
      <c r="K77" s="382"/>
      <c r="L77" s="382"/>
      <c r="M77" s="382"/>
      <c r="N77" s="382"/>
      <c r="O77" s="339"/>
      <c r="P77" s="339"/>
      <c r="Q77" s="339"/>
      <c r="R77" s="339"/>
      <c r="S77" s="339"/>
      <c r="T77" s="339"/>
      <c r="U77" s="339"/>
      <c r="V77" s="339"/>
      <c r="W77" s="339"/>
      <c r="X77" s="339"/>
      <c r="Y77" s="14"/>
      <c r="Z77" s="16"/>
      <c r="AA77" s="16"/>
      <c r="AB77" s="16"/>
      <c r="AC77" s="193"/>
      <c r="AD77" s="193"/>
      <c r="AE77" s="193"/>
      <c r="AF77" s="193"/>
      <c r="AG77" s="193"/>
      <c r="AH77" s="193"/>
      <c r="AI77" s="16"/>
      <c r="AJ77" s="16"/>
      <c r="AK77" s="16"/>
      <c r="AL77" s="16"/>
      <c r="AM77" s="16"/>
      <c r="AN77" s="14"/>
      <c r="AP77" s="97"/>
      <c r="AQ77" s="97"/>
      <c r="AR77" s="97"/>
      <c r="AS77" s="97"/>
      <c r="AT77" s="97"/>
      <c r="AU77" s="97"/>
      <c r="AV77" s="97"/>
      <c r="AW77" s="97"/>
      <c r="AX77" s="97"/>
      <c r="AY77" s="97"/>
      <c r="AZ77" s="97"/>
      <c r="BA77" s="97"/>
      <c r="BB77" s="97"/>
      <c r="BC77" s="98"/>
      <c r="BD77" s="98"/>
      <c r="BE77" s="98"/>
      <c r="BF77" s="98"/>
      <c r="BG77" s="98"/>
      <c r="BH77" s="98"/>
      <c r="BI77" s="98"/>
      <c r="BJ77" s="98"/>
      <c r="BK77" s="98"/>
      <c r="BL77" s="98"/>
      <c r="BM77" s="99"/>
      <c r="BN77" s="99"/>
      <c r="BO77" s="99"/>
      <c r="BP77" s="99"/>
      <c r="BQ77" s="99"/>
      <c r="BR77" s="99"/>
      <c r="BS77" s="99"/>
      <c r="BT77" s="100"/>
      <c r="BU77" s="100"/>
      <c r="BV77" s="101"/>
      <c r="BW77" s="102"/>
      <c r="BX77" s="102"/>
      <c r="BY77" s="102"/>
      <c r="BZ77" s="81"/>
    </row>
    <row r="78" spans="1:78" ht="17.25" customHeight="1">
      <c r="A78" s="1"/>
      <c r="B78" s="179"/>
      <c r="C78" s="179"/>
      <c r="D78" s="179"/>
      <c r="E78" s="367" t="s">
        <v>19</v>
      </c>
      <c r="F78" s="367"/>
      <c r="G78" s="367"/>
      <c r="H78" s="367"/>
      <c r="I78" s="367"/>
      <c r="J78" s="367"/>
      <c r="K78" s="367"/>
      <c r="L78" s="367"/>
      <c r="M78" s="367"/>
      <c r="N78" s="367"/>
      <c r="O78" s="371" t="str">
        <f>IF(ISBLANK('データ入力'!J13),"有・無",'データ入力'!J13)</f>
        <v>有・無</v>
      </c>
      <c r="P78" s="371"/>
      <c r="Q78" s="371"/>
      <c r="R78" s="371"/>
      <c r="S78" s="371"/>
      <c r="T78" s="371"/>
      <c r="U78" s="371"/>
      <c r="V78" s="371"/>
      <c r="W78" s="371"/>
      <c r="X78" s="371"/>
      <c r="Y78" s="188"/>
      <c r="Z78" s="188"/>
      <c r="AA78" s="188"/>
      <c r="AB78" s="188"/>
      <c r="AC78" s="188"/>
      <c r="AD78" s="188"/>
      <c r="AE78" s="188"/>
      <c r="AF78" s="198"/>
      <c r="AG78" s="198"/>
      <c r="AH78" s="195"/>
      <c r="AI78" s="189"/>
      <c r="AJ78" s="189"/>
      <c r="AK78" s="189"/>
      <c r="AL78" s="189"/>
      <c r="AM78" s="189"/>
      <c r="AN78" s="16"/>
      <c r="AP78" s="97"/>
      <c r="AQ78" s="103"/>
      <c r="AR78" s="103"/>
      <c r="AS78" s="97"/>
      <c r="AT78" s="97"/>
      <c r="AU78" s="97"/>
      <c r="AV78" s="97"/>
      <c r="AW78" s="97"/>
      <c r="AX78" s="97"/>
      <c r="AY78" s="97"/>
      <c r="AZ78" s="97"/>
      <c r="BA78" s="97"/>
      <c r="BB78" s="97"/>
      <c r="BC78" s="98"/>
      <c r="BD78" s="98"/>
      <c r="BE78" s="98"/>
      <c r="BF78" s="98"/>
      <c r="BG78" s="98"/>
      <c r="BH78" s="98"/>
      <c r="BI78" s="98"/>
      <c r="BJ78" s="98"/>
      <c r="BK78" s="98"/>
      <c r="BL78" s="98"/>
      <c r="BM78" s="102"/>
      <c r="BN78" s="102"/>
      <c r="BO78" s="102"/>
      <c r="BP78" s="102"/>
      <c r="BQ78" s="102"/>
      <c r="BR78" s="102"/>
      <c r="BS78" s="102"/>
      <c r="BT78" s="104"/>
      <c r="BU78" s="104"/>
      <c r="BV78" s="104"/>
      <c r="BW78" s="104"/>
      <c r="BX78" s="104"/>
      <c r="BY78" s="104"/>
      <c r="BZ78" s="81"/>
    </row>
    <row r="79" spans="1:78" ht="17.25" customHeight="1">
      <c r="A79" s="1"/>
      <c r="B79" s="179"/>
      <c r="C79" s="180"/>
      <c r="D79" s="180"/>
      <c r="E79" s="367"/>
      <c r="F79" s="367"/>
      <c r="G79" s="367"/>
      <c r="H79" s="367"/>
      <c r="I79" s="367"/>
      <c r="J79" s="367"/>
      <c r="K79" s="367"/>
      <c r="L79" s="367"/>
      <c r="M79" s="367"/>
      <c r="N79" s="367"/>
      <c r="O79" s="371"/>
      <c r="P79" s="371"/>
      <c r="Q79" s="371"/>
      <c r="R79" s="371"/>
      <c r="S79" s="371"/>
      <c r="T79" s="371"/>
      <c r="U79" s="371"/>
      <c r="V79" s="371"/>
      <c r="W79" s="371"/>
      <c r="X79" s="371"/>
      <c r="Y79" s="189"/>
      <c r="Z79" s="189"/>
      <c r="AA79" s="189"/>
      <c r="AB79" s="189"/>
      <c r="AC79" s="189"/>
      <c r="AD79" s="189"/>
      <c r="AE79" s="189"/>
      <c r="AF79" s="196"/>
      <c r="AG79" s="196"/>
      <c r="AH79" s="196"/>
      <c r="AI79" s="196"/>
      <c r="AJ79" s="196"/>
      <c r="AK79" s="196"/>
      <c r="AL79" s="196"/>
      <c r="AM79" s="196"/>
      <c r="AN79" s="16"/>
      <c r="AP79" s="103"/>
      <c r="AQ79" s="103"/>
      <c r="AR79" s="103"/>
      <c r="AS79" s="103"/>
      <c r="AT79" s="103"/>
      <c r="AU79" s="105"/>
      <c r="AV79" s="106"/>
      <c r="AW79" s="106"/>
      <c r="AX79" s="106"/>
      <c r="AY79" s="106"/>
      <c r="AZ79" s="106"/>
      <c r="BA79" s="106"/>
      <c r="BB79" s="106"/>
      <c r="BC79" s="106"/>
      <c r="BD79" s="106"/>
      <c r="BE79" s="106"/>
      <c r="BF79" s="106"/>
      <c r="BG79" s="105"/>
      <c r="BH79" s="106"/>
      <c r="BI79" s="106"/>
      <c r="BJ79" s="106"/>
      <c r="BK79" s="106"/>
      <c r="BL79" s="106"/>
      <c r="BM79" s="106"/>
      <c r="BN79" s="106"/>
      <c r="BO79" s="106"/>
      <c r="BP79" s="106"/>
      <c r="BQ79" s="106"/>
      <c r="BR79" s="106"/>
      <c r="BS79" s="107"/>
      <c r="BT79" s="108"/>
      <c r="BU79" s="108"/>
      <c r="BV79" s="108"/>
      <c r="BW79" s="108"/>
      <c r="BX79" s="108"/>
      <c r="BY79" s="108"/>
      <c r="BZ79" s="81"/>
    </row>
    <row r="80" spans="1:78" ht="18.75" customHeight="1">
      <c r="A80" s="1"/>
      <c r="B80" s="180"/>
      <c r="C80" s="180"/>
      <c r="D80" s="180"/>
      <c r="E80" s="180"/>
      <c r="F80" s="180"/>
      <c r="G80" s="201"/>
      <c r="H80" s="199"/>
      <c r="I80" s="199"/>
      <c r="J80" s="199"/>
      <c r="K80" s="199"/>
      <c r="L80" s="199"/>
      <c r="M80" s="199"/>
      <c r="N80" s="199"/>
      <c r="O80" s="199"/>
      <c r="P80" s="199"/>
      <c r="Q80" s="199"/>
      <c r="R80" s="199"/>
      <c r="S80" s="201"/>
      <c r="T80" s="199"/>
      <c r="U80" s="199"/>
      <c r="V80" s="199"/>
      <c r="W80" s="199"/>
      <c r="X80" s="199"/>
      <c r="Y80" s="199"/>
      <c r="Z80" s="199"/>
      <c r="AA80" s="199"/>
      <c r="AB80" s="199"/>
      <c r="AC80" s="199"/>
      <c r="AD80" s="199"/>
      <c r="AE80" s="200"/>
      <c r="AF80" s="197"/>
      <c r="AG80" s="197"/>
      <c r="AH80" s="197"/>
      <c r="AI80" s="197"/>
      <c r="AJ80" s="197"/>
      <c r="AK80" s="197"/>
      <c r="AL80" s="197"/>
      <c r="AM80" s="197"/>
      <c r="AN80" s="16"/>
      <c r="AP80" s="103"/>
      <c r="AQ80" s="103"/>
      <c r="AR80" s="103"/>
      <c r="AS80" s="103"/>
      <c r="AT80" s="103"/>
      <c r="AU80" s="106"/>
      <c r="AV80" s="106"/>
      <c r="AW80" s="106"/>
      <c r="AX80" s="106"/>
      <c r="AY80" s="106"/>
      <c r="AZ80" s="106"/>
      <c r="BA80" s="106"/>
      <c r="BB80" s="106"/>
      <c r="BC80" s="106"/>
      <c r="BD80" s="106"/>
      <c r="BE80" s="106"/>
      <c r="BF80" s="106"/>
      <c r="BG80" s="106"/>
      <c r="BH80" s="106"/>
      <c r="BI80" s="106"/>
      <c r="BJ80" s="106"/>
      <c r="BK80" s="106"/>
      <c r="BL80" s="106"/>
      <c r="BM80" s="106"/>
      <c r="BN80" s="83"/>
      <c r="BO80" s="84"/>
      <c r="BP80" s="85"/>
      <c r="BQ80" s="85"/>
      <c r="BR80" s="85"/>
      <c r="BS80" s="87"/>
      <c r="BT80" s="85"/>
      <c r="BU80" s="85"/>
      <c r="BV80" s="88"/>
      <c r="BW80" s="85"/>
      <c r="BX80" s="85"/>
      <c r="BY80" s="88"/>
      <c r="BZ80" s="81"/>
    </row>
    <row r="81" spans="1:78" ht="15.75" customHeight="1">
      <c r="A81" s="1"/>
      <c r="B81" s="180"/>
      <c r="C81" s="180"/>
      <c r="D81" s="180"/>
      <c r="E81" s="180"/>
      <c r="F81" s="180"/>
      <c r="G81" s="199"/>
      <c r="H81" s="199"/>
      <c r="I81" s="199"/>
      <c r="J81" s="199"/>
      <c r="K81" s="199"/>
      <c r="L81" s="199"/>
      <c r="M81" s="199"/>
      <c r="N81" s="199"/>
      <c r="O81" s="199"/>
      <c r="P81" s="199"/>
      <c r="Q81" s="199"/>
      <c r="R81" s="199"/>
      <c r="S81" s="199"/>
      <c r="T81" s="199"/>
      <c r="U81" s="199"/>
      <c r="V81" s="199"/>
      <c r="W81" s="199"/>
      <c r="X81" s="199"/>
      <c r="Y81" s="199"/>
      <c r="Z81" s="238"/>
      <c r="AA81" s="319">
        <f>'データ入力'!J10</f>
        <v>0</v>
      </c>
      <c r="AB81" s="319"/>
      <c r="AC81" s="33" t="s">
        <v>11</v>
      </c>
      <c r="AD81" s="319">
        <f>'データ入力'!M10</f>
        <v>0</v>
      </c>
      <c r="AE81" s="319"/>
      <c r="AF81" s="33" t="s">
        <v>12</v>
      </c>
      <c r="AG81" s="319">
        <f>'データ入力'!O10</f>
        <v>0</v>
      </c>
      <c r="AH81" s="319"/>
      <c r="AI81" s="33" t="s">
        <v>13</v>
      </c>
      <c r="AJ81" s="14"/>
      <c r="AK81" s="14"/>
      <c r="AL81" s="33"/>
      <c r="AM81" s="17"/>
      <c r="AN81" s="9"/>
      <c r="AP81" s="109"/>
      <c r="AQ81" s="109"/>
      <c r="AR81" s="109"/>
      <c r="AS81" s="109"/>
      <c r="AT81" s="109"/>
      <c r="AU81" s="85"/>
      <c r="AV81" s="110"/>
      <c r="AW81" s="110"/>
      <c r="AX81" s="110"/>
      <c r="AY81" s="110"/>
      <c r="AZ81" s="110"/>
      <c r="BA81" s="110"/>
      <c r="BB81" s="110"/>
      <c r="BC81" s="110"/>
      <c r="BD81" s="110"/>
      <c r="BE81" s="110"/>
      <c r="BF81" s="110"/>
      <c r="BG81" s="85"/>
      <c r="BH81" s="110"/>
      <c r="BI81" s="110"/>
      <c r="BJ81" s="110"/>
      <c r="BK81" s="110"/>
      <c r="BL81" s="110"/>
      <c r="BM81" s="110"/>
      <c r="BN81" s="110"/>
      <c r="BO81" s="110"/>
      <c r="BP81" s="110"/>
      <c r="BQ81" s="110"/>
      <c r="BR81" s="110"/>
      <c r="BS81" s="108"/>
      <c r="BT81" s="108"/>
      <c r="BU81" s="108"/>
      <c r="BV81" s="108"/>
      <c r="BW81" s="108"/>
      <c r="BX81" s="108"/>
      <c r="BY81" s="108"/>
      <c r="BZ81" s="81"/>
    </row>
    <row r="82" spans="1:78" ht="6.75" customHeight="1">
      <c r="A82" s="1"/>
      <c r="B82" s="181"/>
      <c r="C82" s="181"/>
      <c r="D82" s="181"/>
      <c r="E82" s="181"/>
      <c r="F82" s="181"/>
      <c r="G82" s="15"/>
      <c r="H82" s="202"/>
      <c r="I82" s="202"/>
      <c r="J82" s="202"/>
      <c r="K82" s="202"/>
      <c r="L82" s="202"/>
      <c r="M82" s="202"/>
      <c r="N82" s="202"/>
      <c r="O82" s="202"/>
      <c r="P82" s="202"/>
      <c r="Q82" s="202"/>
      <c r="R82" s="202"/>
      <c r="S82" s="15"/>
      <c r="T82" s="202"/>
      <c r="U82" s="202"/>
      <c r="V82" s="202"/>
      <c r="W82" s="202"/>
      <c r="X82" s="202"/>
      <c r="Y82" s="202"/>
      <c r="Z82" s="202"/>
      <c r="AA82" s="202"/>
      <c r="AB82" s="202"/>
      <c r="AC82" s="202"/>
      <c r="AD82" s="202"/>
      <c r="AE82" s="197"/>
      <c r="AF82" s="197"/>
      <c r="AG82" s="197"/>
      <c r="AH82" s="197"/>
      <c r="AI82" s="197"/>
      <c r="AJ82" s="197"/>
      <c r="AK82" s="197"/>
      <c r="AL82" s="197"/>
      <c r="AM82" s="197"/>
      <c r="AN82" s="16"/>
      <c r="AP82" s="102"/>
      <c r="AQ82" s="89"/>
      <c r="AR82" s="81"/>
      <c r="AS82" s="81"/>
      <c r="AT82" s="81"/>
      <c r="AU82" s="81"/>
      <c r="AV82" s="81"/>
      <c r="AW82" s="81"/>
      <c r="AX82" s="81"/>
      <c r="AY82" s="81"/>
      <c r="AZ82" s="81"/>
      <c r="BA82" s="81"/>
      <c r="BB82" s="81"/>
      <c r="BC82" s="81"/>
      <c r="BD82" s="81"/>
      <c r="BE82" s="102"/>
      <c r="BF82" s="102"/>
      <c r="BG82" s="81"/>
      <c r="BH82" s="102"/>
      <c r="BI82" s="102"/>
      <c r="BJ82" s="102"/>
      <c r="BK82" s="102"/>
      <c r="BL82" s="102"/>
      <c r="BM82" s="102"/>
      <c r="BN82" s="102"/>
      <c r="BO82" s="102"/>
      <c r="BP82" s="102"/>
      <c r="BQ82" s="102"/>
      <c r="BR82" s="102"/>
      <c r="BS82" s="102"/>
      <c r="BT82" s="102"/>
      <c r="BU82" s="102"/>
      <c r="BV82" s="102"/>
      <c r="BW82" s="102"/>
      <c r="BX82" s="102"/>
      <c r="BY82" s="102"/>
      <c r="BZ82" s="81"/>
    </row>
    <row r="83" spans="1:78" ht="19.5" customHeight="1">
      <c r="A83" s="1"/>
      <c r="B83" s="189"/>
      <c r="C83" s="8"/>
      <c r="D83" s="8" t="s">
        <v>14</v>
      </c>
      <c r="E83" s="1"/>
      <c r="F83" s="1"/>
      <c r="G83" s="1"/>
      <c r="H83" s="1"/>
      <c r="I83" s="1"/>
      <c r="J83" s="1"/>
      <c r="K83" s="1"/>
      <c r="L83" s="1"/>
      <c r="M83" s="1"/>
      <c r="N83" s="1"/>
      <c r="O83" s="1"/>
      <c r="P83" s="1"/>
      <c r="Q83" s="189"/>
      <c r="R83" s="189"/>
      <c r="S83" s="14"/>
      <c r="T83" s="189"/>
      <c r="U83" s="189"/>
      <c r="V83" s="189"/>
      <c r="W83" s="189"/>
      <c r="X83" s="370"/>
      <c r="Y83" s="370"/>
      <c r="Z83" s="370"/>
      <c r="AA83" s="189"/>
      <c r="AB83" s="189"/>
      <c r="AC83" s="189"/>
      <c r="AD83" s="189"/>
      <c r="AE83" s="189"/>
      <c r="AF83" s="189"/>
      <c r="AG83" s="189"/>
      <c r="AH83" s="189"/>
      <c r="AI83" s="189"/>
      <c r="AJ83" s="189"/>
      <c r="AK83" s="189"/>
      <c r="AL83" s="189"/>
      <c r="AM83" s="189"/>
      <c r="AN83" s="14"/>
      <c r="AP83" s="87"/>
      <c r="AQ83" s="87"/>
      <c r="AR83" s="87"/>
      <c r="AS83" s="87"/>
      <c r="AT83" s="87"/>
      <c r="AU83" s="87"/>
      <c r="AV83" s="87"/>
      <c r="AW83" s="87"/>
      <c r="AX83" s="111"/>
      <c r="AY83" s="111"/>
      <c r="AZ83" s="111"/>
      <c r="BA83" s="111"/>
      <c r="BB83" s="111"/>
      <c r="BC83" s="111"/>
      <c r="BD83" s="111"/>
      <c r="BE83" s="111"/>
      <c r="BF83" s="111"/>
      <c r="BG83" s="111"/>
      <c r="BH83" s="100"/>
      <c r="BI83" s="100"/>
      <c r="BJ83" s="100"/>
      <c r="BK83" s="100"/>
      <c r="BL83" s="100"/>
      <c r="BM83" s="81"/>
      <c r="BN83" s="111"/>
      <c r="BO83" s="111"/>
      <c r="BP83" s="111"/>
      <c r="BQ83" s="111"/>
      <c r="BR83" s="111"/>
      <c r="BS83" s="111"/>
      <c r="BT83" s="111"/>
      <c r="BU83" s="111"/>
      <c r="BV83" s="112"/>
      <c r="BW83" s="113"/>
      <c r="BX83" s="111"/>
      <c r="BY83" s="111"/>
      <c r="BZ83" s="81"/>
    </row>
    <row r="84" spans="1:78" ht="28.5" customHeight="1" thickBot="1">
      <c r="A84" s="1"/>
      <c r="B84" s="29"/>
      <c r="C84" s="29"/>
      <c r="D84" s="29"/>
      <c r="E84" s="29"/>
      <c r="F84" s="29"/>
      <c r="G84" s="29"/>
      <c r="H84" s="29"/>
      <c r="I84" s="29"/>
      <c r="J84" s="34"/>
      <c r="K84" s="34"/>
      <c r="L84" s="34"/>
      <c r="M84" s="34"/>
      <c r="N84" s="34"/>
      <c r="O84" s="34"/>
      <c r="P84" s="34"/>
      <c r="Q84" s="34"/>
      <c r="R84" s="34"/>
      <c r="S84" s="396" t="s">
        <v>232</v>
      </c>
      <c r="T84" s="396"/>
      <c r="U84" s="396"/>
      <c r="V84" s="396"/>
      <c r="W84" s="42"/>
      <c r="X84" s="346"/>
      <c r="Y84" s="346"/>
      <c r="Z84" s="346"/>
      <c r="AA84" s="346"/>
      <c r="AB84" s="346"/>
      <c r="AC84" s="346"/>
      <c r="AD84" s="346"/>
      <c r="AE84" s="346"/>
      <c r="AF84" s="346"/>
      <c r="AG84" s="346"/>
      <c r="AH84" s="54" t="s">
        <v>15</v>
      </c>
      <c r="AI84" s="43"/>
      <c r="AJ84" s="43"/>
      <c r="AK84" s="43"/>
      <c r="AL84" s="34"/>
      <c r="AM84" s="34"/>
      <c r="AN84" s="9"/>
      <c r="AP84" s="87"/>
      <c r="AQ84" s="87"/>
      <c r="AR84" s="87"/>
      <c r="AS84" s="87"/>
      <c r="AT84" s="87"/>
      <c r="AU84" s="87"/>
      <c r="AV84" s="87"/>
      <c r="AW84" s="87"/>
      <c r="AX84" s="114"/>
      <c r="AY84" s="114"/>
      <c r="AZ84" s="114"/>
      <c r="BA84" s="114"/>
      <c r="BB84" s="114"/>
      <c r="BC84" s="114"/>
      <c r="BD84" s="114"/>
      <c r="BE84" s="114"/>
      <c r="BF84" s="114"/>
      <c r="BG84" s="114"/>
      <c r="BH84" s="114"/>
      <c r="BI84" s="114"/>
      <c r="BJ84" s="114"/>
      <c r="BK84" s="114"/>
      <c r="BL84" s="114"/>
      <c r="BM84" s="115"/>
      <c r="BN84" s="115"/>
      <c r="BO84" s="115"/>
      <c r="BP84" s="115"/>
      <c r="BQ84" s="115"/>
      <c r="BR84" s="115"/>
      <c r="BS84" s="115"/>
      <c r="BT84" s="115"/>
      <c r="BU84" s="115"/>
      <c r="BV84" s="115"/>
      <c r="BW84" s="114"/>
      <c r="BX84" s="114"/>
      <c r="BY84" s="114"/>
      <c r="BZ84" s="81"/>
    </row>
    <row r="85" spans="1:78" ht="32.25" customHeight="1">
      <c r="A85" s="1"/>
      <c r="B85" s="29"/>
      <c r="C85" s="29"/>
      <c r="D85" s="29"/>
      <c r="E85" s="29"/>
      <c r="F85" s="29"/>
      <c r="G85" s="29"/>
      <c r="H85" s="29"/>
      <c r="I85" s="29"/>
      <c r="J85" s="30"/>
      <c r="K85" s="30"/>
      <c r="L85" s="30"/>
      <c r="M85" s="30"/>
      <c r="N85" s="30"/>
      <c r="O85" s="30"/>
      <c r="P85" s="30"/>
      <c r="Q85" s="30"/>
      <c r="R85" s="30"/>
      <c r="S85" s="30"/>
      <c r="T85" s="30"/>
      <c r="U85" s="30"/>
      <c r="V85" s="30"/>
      <c r="W85" s="30"/>
      <c r="X85" s="389" t="s">
        <v>228</v>
      </c>
      <c r="Y85" s="389"/>
      <c r="Z85" s="389"/>
      <c r="AA85" s="389"/>
      <c r="AB85" s="389"/>
      <c r="AC85" s="389"/>
      <c r="AD85" s="389"/>
      <c r="AE85" s="389"/>
      <c r="AF85" s="389"/>
      <c r="AG85" s="389"/>
      <c r="AH85" s="389"/>
      <c r="AI85" s="30"/>
      <c r="AJ85" s="30"/>
      <c r="AK85" s="30"/>
      <c r="AL85" s="30"/>
      <c r="AM85" s="30"/>
      <c r="AN85" s="9"/>
      <c r="AP85" s="116"/>
      <c r="AQ85" s="116"/>
      <c r="AR85" s="116"/>
      <c r="AS85" s="116"/>
      <c r="AT85" s="116"/>
      <c r="AU85" s="116"/>
      <c r="AV85" s="116"/>
      <c r="AW85" s="116"/>
      <c r="AX85" s="117"/>
      <c r="AY85" s="117"/>
      <c r="AZ85" s="117"/>
      <c r="BA85" s="117"/>
      <c r="BB85" s="117"/>
      <c r="BC85" s="117"/>
      <c r="BD85" s="117"/>
      <c r="BE85" s="117"/>
      <c r="BF85" s="117"/>
      <c r="BG85" s="117"/>
      <c r="BH85" s="117"/>
      <c r="BI85" s="117"/>
      <c r="BJ85" s="117"/>
      <c r="BK85" s="117"/>
      <c r="BL85" s="117"/>
      <c r="BM85" s="115"/>
      <c r="BN85" s="115"/>
      <c r="BO85" s="115"/>
      <c r="BP85" s="115"/>
      <c r="BQ85" s="115"/>
      <c r="BR85" s="115"/>
      <c r="BS85" s="115"/>
      <c r="BT85" s="115"/>
      <c r="BU85" s="115"/>
      <c r="BV85" s="115"/>
      <c r="BW85" s="117"/>
      <c r="BX85" s="117"/>
      <c r="BY85" s="117"/>
      <c r="BZ85" s="81"/>
    </row>
    <row r="86" spans="1:78" ht="8.25" customHeight="1">
      <c r="A86" s="1"/>
      <c r="B86" s="40"/>
      <c r="C86" s="41"/>
      <c r="D86" s="41"/>
      <c r="E86" s="41"/>
      <c r="F86" s="206"/>
      <c r="G86" s="206"/>
      <c r="H86" s="206"/>
      <c r="I86" s="206"/>
      <c r="J86" s="176"/>
      <c r="K86" s="176"/>
      <c r="L86" s="207"/>
      <c r="M86" s="208"/>
      <c r="N86" s="208"/>
      <c r="O86" s="209"/>
      <c r="P86" s="209"/>
      <c r="Q86" s="16"/>
      <c r="R86" s="16"/>
      <c r="S86" s="210"/>
      <c r="T86" s="209"/>
      <c r="U86" s="211"/>
      <c r="V86" s="209"/>
      <c r="W86" s="209"/>
      <c r="X86" s="209"/>
      <c r="Y86" s="209"/>
      <c r="Z86" s="209"/>
      <c r="AA86" s="209"/>
      <c r="AB86" s="209"/>
      <c r="AC86" s="209"/>
      <c r="AD86" s="209"/>
      <c r="AE86" s="226"/>
      <c r="AF86" s="226"/>
      <c r="AG86" s="226"/>
      <c r="AH86" s="226"/>
      <c r="AI86" s="226"/>
      <c r="AJ86" s="226"/>
      <c r="AK86" s="226"/>
      <c r="AL86" s="226"/>
      <c r="AM86" s="226"/>
      <c r="AN86" s="9"/>
      <c r="AO86" s="81"/>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81"/>
    </row>
    <row r="87" spans="1:78" ht="64.5" customHeight="1">
      <c r="A87" s="1"/>
      <c r="B87" s="40"/>
      <c r="C87" s="40"/>
      <c r="D87" s="40"/>
      <c r="E87" s="392" t="s">
        <v>241</v>
      </c>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28"/>
      <c r="AN87" s="9"/>
      <c r="AP87" s="118"/>
      <c r="AQ87" s="118"/>
      <c r="AR87" s="118"/>
      <c r="AS87" s="118"/>
      <c r="AT87" s="119"/>
      <c r="AU87" s="119"/>
      <c r="AV87" s="119"/>
      <c r="AW87" s="119"/>
      <c r="AX87" s="91"/>
      <c r="AY87" s="120"/>
      <c r="AZ87" s="81"/>
      <c r="BA87" s="121"/>
      <c r="BB87" s="122"/>
      <c r="BC87" s="122"/>
      <c r="BD87" s="123"/>
      <c r="BE87" s="123"/>
      <c r="BF87" s="81"/>
      <c r="BG87" s="123"/>
      <c r="BH87" s="81"/>
      <c r="BI87" s="123"/>
      <c r="BJ87" s="124"/>
      <c r="BK87" s="123"/>
      <c r="BL87" s="123"/>
      <c r="BM87" s="123"/>
      <c r="BN87" s="123"/>
      <c r="BO87" s="123"/>
      <c r="BP87" s="123"/>
      <c r="BQ87" s="123"/>
      <c r="BR87" s="123"/>
      <c r="BS87" s="123"/>
      <c r="BT87" s="125"/>
      <c r="BU87" s="125"/>
      <c r="BV87" s="125"/>
      <c r="BW87" s="125"/>
      <c r="BX87" s="125"/>
      <c r="BY87" s="125"/>
      <c r="BZ87" s="81"/>
    </row>
    <row r="88" spans="1:78" ht="33" customHeight="1">
      <c r="A88" s="1"/>
      <c r="B88" s="40"/>
      <c r="C88" s="41"/>
      <c r="D88" s="233" t="s">
        <v>224</v>
      </c>
      <c r="E88" s="41"/>
      <c r="F88" s="206"/>
      <c r="G88" s="206"/>
      <c r="H88" s="206"/>
      <c r="I88" s="206"/>
      <c r="J88" s="176"/>
      <c r="K88" s="212"/>
      <c r="L88" s="16"/>
      <c r="M88" s="207"/>
      <c r="N88" s="208"/>
      <c r="O88" s="208"/>
      <c r="P88" s="209"/>
      <c r="Q88" s="209"/>
      <c r="R88" s="16"/>
      <c r="S88" s="209"/>
      <c r="T88" s="16"/>
      <c r="U88" s="209"/>
      <c r="V88" s="210"/>
      <c r="W88" s="209"/>
      <c r="X88" s="209"/>
      <c r="Y88" s="209"/>
      <c r="Z88" s="209"/>
      <c r="AA88" s="209"/>
      <c r="AB88" s="209"/>
      <c r="AC88" s="209"/>
      <c r="AD88" s="27"/>
      <c r="AE88" s="27"/>
      <c r="AF88" s="28"/>
      <c r="AG88" s="28"/>
      <c r="AH88" s="28"/>
      <c r="AI88" s="28"/>
      <c r="AJ88" s="28"/>
      <c r="AK88" s="28"/>
      <c r="AL88" s="28"/>
      <c r="AM88" s="28"/>
      <c r="AN88" s="9"/>
      <c r="AP88" s="118"/>
      <c r="AQ88" s="118"/>
      <c r="AR88" s="126"/>
      <c r="AS88" s="118"/>
      <c r="AT88" s="118"/>
      <c r="AU88" s="118"/>
      <c r="AV88" s="118"/>
      <c r="AW88" s="118"/>
      <c r="AX88" s="118"/>
      <c r="AY88" s="127"/>
      <c r="AZ88" s="127"/>
      <c r="BA88" s="127"/>
      <c r="BB88" s="127"/>
      <c r="BC88" s="127"/>
      <c r="BD88" s="127"/>
      <c r="BE88" s="127"/>
      <c r="BF88" s="127"/>
      <c r="BG88" s="127"/>
      <c r="BH88" s="127"/>
      <c r="BI88" s="127"/>
      <c r="BJ88" s="127"/>
      <c r="BK88" s="127"/>
      <c r="BL88" s="127"/>
      <c r="BM88" s="127"/>
      <c r="BN88" s="127"/>
      <c r="BO88" s="127"/>
      <c r="BP88" s="127"/>
      <c r="BQ88" s="126"/>
      <c r="BR88" s="118"/>
      <c r="BS88" s="118"/>
      <c r="BT88" s="118"/>
      <c r="BU88" s="118"/>
      <c r="BV88" s="118"/>
      <c r="BW88" s="118"/>
      <c r="BX88" s="118"/>
      <c r="BY88" s="125"/>
      <c r="BZ88" s="81"/>
    </row>
    <row r="89" spans="1:78" ht="37.5" customHeight="1">
      <c r="A89" s="1"/>
      <c r="B89" s="40"/>
      <c r="C89" s="40"/>
      <c r="D89" s="347" t="s">
        <v>21</v>
      </c>
      <c r="E89" s="348"/>
      <c r="F89" s="348"/>
      <c r="G89" s="348"/>
      <c r="H89" s="348"/>
      <c r="I89" s="348"/>
      <c r="J89" s="349"/>
      <c r="K89" s="368">
        <f>IF(ISBLANK('データ入力'!J15),"",'データ入力'!J15)</f>
      </c>
      <c r="L89" s="369"/>
      <c r="M89" s="369"/>
      <c r="N89" s="369"/>
      <c r="O89" s="369"/>
      <c r="P89" s="369"/>
      <c r="Q89" s="369"/>
      <c r="R89" s="369"/>
      <c r="S89" s="369"/>
      <c r="T89" s="369"/>
      <c r="U89" s="369"/>
      <c r="V89" s="369"/>
      <c r="W89" s="369"/>
      <c r="X89" s="369"/>
      <c r="Y89" s="369"/>
      <c r="Z89" s="369"/>
      <c r="AA89" s="369"/>
      <c r="AB89" s="369"/>
      <c r="AC89" s="348" t="s">
        <v>20</v>
      </c>
      <c r="AD89" s="348"/>
      <c r="AE89" s="348"/>
      <c r="AF89" s="348"/>
      <c r="AG89" s="348"/>
      <c r="AH89" s="348"/>
      <c r="AI89" s="348"/>
      <c r="AJ89" s="236"/>
      <c r="AK89" s="236"/>
      <c r="AL89" s="161"/>
      <c r="AM89" s="28"/>
      <c r="AN89" s="9"/>
      <c r="AP89" s="118"/>
      <c r="AQ89" s="118"/>
      <c r="AR89" s="126"/>
      <c r="AS89" s="118"/>
      <c r="AT89" s="118"/>
      <c r="AU89" s="118"/>
      <c r="AV89" s="118"/>
      <c r="AW89" s="118"/>
      <c r="AX89" s="118"/>
      <c r="AY89" s="118"/>
      <c r="AZ89" s="118"/>
      <c r="BA89" s="118"/>
      <c r="BB89" s="118"/>
      <c r="BC89" s="118"/>
      <c r="BD89" s="118"/>
      <c r="BE89" s="118"/>
      <c r="BF89" s="118"/>
      <c r="BG89" s="118"/>
      <c r="BH89" s="118"/>
      <c r="BI89" s="118"/>
      <c r="BJ89" s="118"/>
      <c r="BK89" s="126"/>
      <c r="BL89" s="118"/>
      <c r="BM89" s="118"/>
      <c r="BN89" s="118"/>
      <c r="BO89" s="118"/>
      <c r="BP89" s="118"/>
      <c r="BQ89" s="128"/>
      <c r="BR89" s="128"/>
      <c r="BS89" s="85"/>
      <c r="BT89" s="85"/>
      <c r="BU89" s="85"/>
      <c r="BV89" s="85"/>
      <c r="BW89" s="85"/>
      <c r="BX89" s="85"/>
      <c r="BY89" s="85"/>
      <c r="BZ89" s="81"/>
    </row>
    <row r="90" spans="1:78" ht="17.25" customHeight="1">
      <c r="A90" s="1"/>
      <c r="B90" s="41"/>
      <c r="C90" s="41"/>
      <c r="D90" s="395" t="s">
        <v>225</v>
      </c>
      <c r="E90" s="395"/>
      <c r="F90" s="395"/>
      <c r="G90" s="395"/>
      <c r="H90" s="395"/>
      <c r="I90" s="395"/>
      <c r="J90" s="395"/>
      <c r="K90" s="403" t="s">
        <v>247</v>
      </c>
      <c r="L90" s="403"/>
      <c r="M90" s="403"/>
      <c r="N90" s="403"/>
      <c r="O90" s="403"/>
      <c r="P90" s="403"/>
      <c r="Q90" s="403"/>
      <c r="R90" s="403"/>
      <c r="S90" s="403"/>
      <c r="T90" s="403"/>
      <c r="U90" s="403"/>
      <c r="V90" s="403"/>
      <c r="W90" s="403"/>
      <c r="X90" s="348" t="s">
        <v>26</v>
      </c>
      <c r="Y90" s="348"/>
      <c r="Z90" s="348"/>
      <c r="AA90" s="348"/>
      <c r="AB90" s="349"/>
      <c r="AC90" s="393">
        <f>IF(ISBLANK('データ入力'!S16),"",'データ入力'!S16)</f>
      </c>
      <c r="AD90" s="321">
        <f>IF(ISBLANK('データ入力'!T16),"",'データ入力'!T16)</f>
      </c>
      <c r="AE90" s="321"/>
      <c r="AF90" s="336" t="s">
        <v>11</v>
      </c>
      <c r="AG90" s="336">
        <f>'データ入力'!V16</f>
        <v>0</v>
      </c>
      <c r="AH90" s="336" t="s">
        <v>233</v>
      </c>
      <c r="AI90" s="336">
        <f>'データ入力'!X16</f>
        <v>0</v>
      </c>
      <c r="AJ90" s="336"/>
      <c r="AK90" s="336" t="s">
        <v>13</v>
      </c>
      <c r="AL90" s="350"/>
      <c r="AM90" s="28"/>
      <c r="AN90" s="9"/>
      <c r="AP90" s="121"/>
      <c r="AQ90" s="124"/>
      <c r="AR90" s="129"/>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85"/>
      <c r="BZ90" s="81"/>
    </row>
    <row r="91" spans="1:78" ht="17.25" customHeight="1">
      <c r="A91" s="14"/>
      <c r="B91" s="41"/>
      <c r="C91" s="41"/>
      <c r="D91" s="395"/>
      <c r="E91" s="395"/>
      <c r="F91" s="395"/>
      <c r="G91" s="395"/>
      <c r="H91" s="395"/>
      <c r="I91" s="395"/>
      <c r="J91" s="395"/>
      <c r="K91" s="403"/>
      <c r="L91" s="403"/>
      <c r="M91" s="403"/>
      <c r="N91" s="403"/>
      <c r="O91" s="403"/>
      <c r="P91" s="403"/>
      <c r="Q91" s="403"/>
      <c r="R91" s="403"/>
      <c r="S91" s="403"/>
      <c r="T91" s="403"/>
      <c r="U91" s="403"/>
      <c r="V91" s="403"/>
      <c r="W91" s="403"/>
      <c r="X91" s="386"/>
      <c r="Y91" s="386"/>
      <c r="Z91" s="386"/>
      <c r="AA91" s="386"/>
      <c r="AB91" s="387"/>
      <c r="AC91" s="394"/>
      <c r="AD91" s="322"/>
      <c r="AE91" s="322"/>
      <c r="AF91" s="337"/>
      <c r="AG91" s="337"/>
      <c r="AH91" s="337"/>
      <c r="AI91" s="337"/>
      <c r="AJ91" s="337"/>
      <c r="AK91" s="337"/>
      <c r="AL91" s="351"/>
      <c r="AM91" s="15"/>
      <c r="AN91" s="16"/>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81"/>
    </row>
    <row r="92" spans="1:78" ht="37.5" customHeight="1">
      <c r="A92" s="1"/>
      <c r="B92" s="207"/>
      <c r="C92" s="210" t="s">
        <v>22</v>
      </c>
      <c r="D92" s="376" t="s">
        <v>236</v>
      </c>
      <c r="E92" s="377"/>
      <c r="F92" s="377"/>
      <c r="G92" s="377"/>
      <c r="H92" s="377"/>
      <c r="I92" s="377"/>
      <c r="J92" s="378"/>
      <c r="K92" s="354" t="s">
        <v>41</v>
      </c>
      <c r="L92" s="344"/>
      <c r="M92" s="340">
        <f>IF(ISBLANK('データ入力'!K17),"",'データ入力'!K17)</f>
      </c>
      <c r="N92" s="341"/>
      <c r="O92" s="341"/>
      <c r="P92" s="341"/>
      <c r="Q92" s="341"/>
      <c r="R92" s="341"/>
      <c r="S92" s="341"/>
      <c r="T92" s="341"/>
      <c r="U92" s="341"/>
      <c r="V92" s="341"/>
      <c r="W92" s="342"/>
      <c r="X92" s="343" t="s">
        <v>42</v>
      </c>
      <c r="Y92" s="344"/>
      <c r="Z92" s="340">
        <f>IF(ISBLANK('データ入力'!R17),"",'データ入力'!R17)</f>
      </c>
      <c r="AA92" s="341"/>
      <c r="AB92" s="341"/>
      <c r="AC92" s="341"/>
      <c r="AD92" s="341"/>
      <c r="AE92" s="341"/>
      <c r="AF92" s="341"/>
      <c r="AG92" s="341"/>
      <c r="AH92" s="341"/>
      <c r="AI92" s="341"/>
      <c r="AJ92" s="341"/>
      <c r="AK92" s="341"/>
      <c r="AL92" s="341"/>
      <c r="AM92" s="10"/>
      <c r="AN92" s="14"/>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81"/>
    </row>
    <row r="93" spans="1:78" ht="37.5" customHeight="1">
      <c r="A93" s="1"/>
      <c r="B93" s="213"/>
      <c r="C93" s="213"/>
      <c r="D93" s="329" t="s">
        <v>23</v>
      </c>
      <c r="E93" s="330"/>
      <c r="F93" s="330"/>
      <c r="G93" s="330"/>
      <c r="H93" s="330"/>
      <c r="I93" s="330"/>
      <c r="J93" s="331"/>
      <c r="K93" s="354" t="s">
        <v>41</v>
      </c>
      <c r="L93" s="344"/>
      <c r="M93" s="331">
        <f>IF(ISBLANK('データ入力'!K18),"",'データ入力'!K18)</f>
      </c>
      <c r="N93" s="335"/>
      <c r="O93" s="335"/>
      <c r="P93" s="335"/>
      <c r="Q93" s="335"/>
      <c r="R93" s="335"/>
      <c r="S93" s="335"/>
      <c r="T93" s="335"/>
      <c r="U93" s="335"/>
      <c r="V93" s="335"/>
      <c r="W93" s="329"/>
      <c r="X93" s="343" t="s">
        <v>42</v>
      </c>
      <c r="Y93" s="344"/>
      <c r="Z93" s="331">
        <f>IF(ISBLANK('データ入力'!R18),"",'データ入力'!R18)</f>
      </c>
      <c r="AA93" s="335"/>
      <c r="AB93" s="335"/>
      <c r="AC93" s="335"/>
      <c r="AD93" s="335"/>
      <c r="AE93" s="335"/>
      <c r="AF93" s="335"/>
      <c r="AG93" s="335"/>
      <c r="AH93" s="335"/>
      <c r="AI93" s="335"/>
      <c r="AJ93" s="335"/>
      <c r="AK93" s="335"/>
      <c r="AL93" s="335"/>
      <c r="AM93" s="39"/>
      <c r="AN93" s="9"/>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81"/>
    </row>
    <row r="94" spans="1:78" ht="18" customHeight="1">
      <c r="A94" s="1"/>
      <c r="B94" s="213"/>
      <c r="C94" s="213"/>
      <c r="D94" s="332" t="s">
        <v>234</v>
      </c>
      <c r="E94" s="333"/>
      <c r="F94" s="333"/>
      <c r="G94" s="333"/>
      <c r="H94" s="333"/>
      <c r="I94" s="333"/>
      <c r="J94" s="334"/>
      <c r="K94" s="323" t="str">
        <f>IF(ISBLANK('データ入力'!J19),"希望する・希望しない",'データ入力'!J19)</f>
        <v>希望する・希望しない</v>
      </c>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5"/>
      <c r="AM94" s="39"/>
      <c r="AN94" s="9"/>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81"/>
    </row>
    <row r="95" spans="1:78" ht="18" customHeight="1">
      <c r="A95" s="1"/>
      <c r="B95" s="213"/>
      <c r="C95" s="213"/>
      <c r="D95" s="326" t="s">
        <v>235</v>
      </c>
      <c r="E95" s="327"/>
      <c r="F95" s="327"/>
      <c r="G95" s="327"/>
      <c r="H95" s="327"/>
      <c r="I95" s="327"/>
      <c r="J95" s="328"/>
      <c r="K95" s="326"/>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8"/>
      <c r="AM95" s="39"/>
      <c r="AN95" s="9"/>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81"/>
    </row>
    <row r="96" spans="1:78" ht="28.5" customHeight="1">
      <c r="A96" s="1"/>
      <c r="B96" s="213"/>
      <c r="C96" s="213"/>
      <c r="D96" s="323" t="s">
        <v>24</v>
      </c>
      <c r="E96" s="324"/>
      <c r="F96" s="324"/>
      <c r="G96" s="324"/>
      <c r="H96" s="324"/>
      <c r="I96" s="324"/>
      <c r="J96" s="325"/>
      <c r="K96" s="355">
        <f>IF(ISBLANK('データ入力'!N20),"",'データ入力'!N20)</f>
      </c>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7"/>
      <c r="AM96" s="39"/>
      <c r="AN96" s="9"/>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81"/>
    </row>
    <row r="97" spans="1:78" ht="28.5" customHeight="1">
      <c r="A97" s="1"/>
      <c r="B97" s="213"/>
      <c r="C97" s="213"/>
      <c r="D97" s="379"/>
      <c r="E97" s="380"/>
      <c r="F97" s="380"/>
      <c r="G97" s="380"/>
      <c r="H97" s="380"/>
      <c r="I97" s="380"/>
      <c r="J97" s="381"/>
      <c r="K97" s="383">
        <f>IF(ISBLANK('データ入力'!N21),"",'データ入力'!N21)</f>
      </c>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5"/>
      <c r="AM97" s="39"/>
      <c r="AN97" s="9"/>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81"/>
    </row>
    <row r="98" spans="1:78" ht="28.5" customHeight="1">
      <c r="A98" s="1"/>
      <c r="B98" s="213"/>
      <c r="C98" s="213"/>
      <c r="D98" s="326"/>
      <c r="E98" s="327"/>
      <c r="F98" s="327"/>
      <c r="G98" s="327"/>
      <c r="H98" s="327"/>
      <c r="I98" s="327"/>
      <c r="J98" s="328"/>
      <c r="K98" s="397">
        <f>IF(ISBLANK('データ入力'!N22),"",'データ入力'!N22)</f>
      </c>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9"/>
      <c r="AM98" s="39"/>
      <c r="AN98" s="9"/>
      <c r="AO98" s="12"/>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row>
    <row r="99" spans="1:78" ht="41.25" customHeight="1">
      <c r="A99" s="1"/>
      <c r="B99" s="213"/>
      <c r="C99" s="213"/>
      <c r="D99" s="329" t="s">
        <v>25</v>
      </c>
      <c r="E99" s="330"/>
      <c r="F99" s="330"/>
      <c r="G99" s="330"/>
      <c r="H99" s="330"/>
      <c r="I99" s="330"/>
      <c r="J99" s="331"/>
      <c r="K99" s="400">
        <f>IF(ISBLANK('データ入力'!J23),"",'データ入力'!J23)</f>
      </c>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2"/>
      <c r="AM99" s="39"/>
      <c r="AN99" s="9"/>
      <c r="AO99" s="12"/>
      <c r="AP99" s="124"/>
      <c r="AQ99" s="131"/>
      <c r="AR99" s="132"/>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24"/>
      <c r="BY99" s="124"/>
      <c r="BZ99" s="124"/>
    </row>
    <row r="100" spans="1:78" ht="32.25" customHeight="1">
      <c r="A100" s="1"/>
      <c r="B100" s="213"/>
      <c r="C100" s="213"/>
      <c r="D100" s="162"/>
      <c r="E100" s="162"/>
      <c r="F100" s="162"/>
      <c r="G100" s="162"/>
      <c r="H100" s="162"/>
      <c r="I100" s="162"/>
      <c r="J100" s="162"/>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39"/>
      <c r="AN100" s="9"/>
      <c r="AO100" s="12"/>
      <c r="AP100" s="124"/>
      <c r="AQ100" s="131"/>
      <c r="AR100" s="132"/>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24"/>
      <c r="BY100" s="124"/>
      <c r="BZ100" s="124"/>
    </row>
    <row r="101" spans="1:78" ht="69.75" customHeight="1">
      <c r="A101" s="11"/>
      <c r="B101" s="214"/>
      <c r="C101" s="214"/>
      <c r="D101" s="391" t="s">
        <v>238</v>
      </c>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c r="AM101" s="214"/>
      <c r="AN101" s="214"/>
      <c r="AO101" s="12"/>
      <c r="AP101" s="124"/>
      <c r="AQ101" s="131"/>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24"/>
      <c r="BY101" s="124"/>
      <c r="BZ101" s="124"/>
    </row>
    <row r="102" spans="1:78" ht="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4"/>
      <c r="AF102" s="4"/>
      <c r="AG102" s="1"/>
      <c r="AH102" s="1"/>
      <c r="AI102" s="1"/>
      <c r="AJ102" s="1"/>
      <c r="AK102" s="1"/>
      <c r="AL102" s="1"/>
      <c r="AM102" s="1"/>
      <c r="AN102" s="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0"/>
      <c r="BN102" s="80"/>
      <c r="BO102" s="81"/>
      <c r="BP102" s="80"/>
      <c r="BQ102" s="90"/>
      <c r="BR102" s="86"/>
      <c r="BS102" s="87"/>
      <c r="BT102" s="87"/>
      <c r="BU102" s="87"/>
      <c r="BV102" s="87"/>
      <c r="BW102" s="81"/>
      <c r="BX102" s="81"/>
      <c r="BY102" s="81"/>
      <c r="BZ102" s="81"/>
    </row>
    <row r="103" spans="1:78" ht="21" customHeight="1">
      <c r="A103" s="1"/>
      <c r="B103" s="1"/>
      <c r="C103" s="1"/>
      <c r="D103" s="1"/>
      <c r="E103" s="1"/>
      <c r="F103" s="1"/>
      <c r="G103" s="1"/>
      <c r="H103" s="1"/>
      <c r="I103" s="1"/>
      <c r="J103" s="1"/>
      <c r="K103" s="1"/>
      <c r="L103" s="1"/>
      <c r="M103" s="1"/>
      <c r="N103" s="1"/>
      <c r="O103" s="1"/>
      <c r="P103" s="1"/>
      <c r="Q103" s="1"/>
      <c r="R103" s="1"/>
      <c r="S103" s="1"/>
      <c r="T103" s="1"/>
      <c r="U103" s="2"/>
      <c r="V103" s="1"/>
      <c r="W103" s="14"/>
      <c r="X103" s="1"/>
      <c r="Y103" s="1"/>
      <c r="Z103" s="1"/>
      <c r="AA103" s="1"/>
      <c r="AB103" s="1"/>
      <c r="AC103" s="1"/>
      <c r="AD103" s="1"/>
      <c r="AE103" s="1"/>
      <c r="AF103" s="1" t="s">
        <v>231</v>
      </c>
      <c r="AG103" s="14"/>
      <c r="AH103" s="1"/>
      <c r="AI103" s="1"/>
      <c r="AJ103" s="1"/>
      <c r="AK103" s="1"/>
      <c r="AL103" s="1"/>
      <c r="AM103" s="1"/>
      <c r="AN103" s="1"/>
      <c r="AO103" s="81"/>
      <c r="AP103" s="91"/>
      <c r="AQ103" s="89"/>
      <c r="AR103" s="89"/>
      <c r="AS103" s="81"/>
      <c r="AT103" s="89"/>
      <c r="AU103" s="89"/>
      <c r="AV103" s="89"/>
      <c r="AW103" s="89"/>
      <c r="AX103" s="89"/>
      <c r="AY103" s="89"/>
      <c r="AZ103" s="89"/>
      <c r="BA103" s="89"/>
      <c r="BB103" s="89"/>
      <c r="BC103" s="81"/>
      <c r="BD103" s="81"/>
      <c r="BE103" s="81"/>
      <c r="BF103" s="81"/>
      <c r="BG103" s="81"/>
      <c r="BH103" s="81"/>
      <c r="BI103" s="81"/>
      <c r="BJ103" s="81"/>
      <c r="BK103" s="81"/>
      <c r="BL103" s="81"/>
      <c r="BM103" s="81"/>
      <c r="BN103" s="81"/>
      <c r="BO103" s="81"/>
      <c r="BP103" s="81"/>
      <c r="BQ103" s="90"/>
      <c r="BR103" s="87"/>
      <c r="BS103" s="87"/>
      <c r="BT103" s="87"/>
      <c r="BU103" s="87"/>
      <c r="BV103" s="87"/>
      <c r="BW103" s="81"/>
      <c r="BX103" s="81"/>
      <c r="BY103" s="81"/>
      <c r="BZ103" s="81"/>
    </row>
    <row r="104" spans="1:78" s="13" customFormat="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4"/>
      <c r="AF104" s="4"/>
      <c r="AG104" s="1"/>
      <c r="AH104" s="1"/>
      <c r="AI104" s="1"/>
      <c r="AJ104" s="1"/>
      <c r="AK104" s="1"/>
      <c r="AL104" s="1"/>
      <c r="AM104" s="1"/>
      <c r="AN104" s="1"/>
      <c r="AO104" s="81"/>
      <c r="AP104" s="81"/>
      <c r="AQ104" s="92"/>
      <c r="AR104" s="93"/>
      <c r="AS104" s="89"/>
      <c r="AT104" s="89"/>
      <c r="AU104" s="89"/>
      <c r="AV104" s="89"/>
      <c r="AW104" s="89"/>
      <c r="AX104" s="89"/>
      <c r="AY104" s="89"/>
      <c r="AZ104" s="89"/>
      <c r="BA104" s="89"/>
      <c r="BB104" s="89"/>
      <c r="BC104" s="81"/>
      <c r="BD104" s="81"/>
      <c r="BE104" s="81"/>
      <c r="BF104" s="81"/>
      <c r="BG104" s="81"/>
      <c r="BH104" s="81"/>
      <c r="BI104" s="81"/>
      <c r="BJ104" s="81"/>
      <c r="BK104" s="81"/>
      <c r="BL104" s="81"/>
      <c r="BM104" s="84"/>
      <c r="BN104" s="84"/>
      <c r="BO104" s="84"/>
      <c r="BP104" s="94"/>
      <c r="BQ104" s="90"/>
      <c r="BR104" s="87"/>
      <c r="BS104" s="87"/>
      <c r="BT104" s="87"/>
      <c r="BU104" s="87"/>
      <c r="BV104" s="87"/>
      <c r="BW104" s="94"/>
      <c r="BX104" s="95"/>
      <c r="BY104" s="95"/>
      <c r="BZ104" s="81"/>
    </row>
    <row r="105" spans="1:78" ht="18" customHeight="1">
      <c r="A105" s="14"/>
      <c r="B105" s="234"/>
      <c r="C105" s="345" t="s">
        <v>10</v>
      </c>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234"/>
      <c r="AN105" s="234"/>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90"/>
      <c r="BR105" s="87"/>
      <c r="BS105" s="87"/>
      <c r="BT105" s="87"/>
      <c r="BU105" s="87"/>
      <c r="BV105" s="87"/>
      <c r="BW105" s="81"/>
      <c r="BX105" s="81"/>
      <c r="BY105" s="81"/>
      <c r="BZ105" s="81"/>
    </row>
    <row r="106" spans="1:78" ht="18" customHeight="1">
      <c r="A106" s="234"/>
      <c r="B106" s="234"/>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234"/>
      <c r="AN106" s="234"/>
      <c r="AO106" s="81"/>
      <c r="AP106" s="81"/>
      <c r="AQ106" s="96"/>
      <c r="AR106" s="94"/>
      <c r="AS106" s="81"/>
      <c r="AT106" s="81"/>
      <c r="AU106" s="81"/>
      <c r="AV106" s="81"/>
      <c r="AW106" s="81"/>
      <c r="AX106" s="81"/>
      <c r="AY106" s="81"/>
      <c r="AZ106" s="81"/>
      <c r="BA106" s="81"/>
      <c r="BB106" s="81"/>
      <c r="BC106" s="81"/>
      <c r="BD106" s="81"/>
      <c r="BE106" s="81"/>
      <c r="BF106" s="81"/>
      <c r="BG106" s="81"/>
      <c r="BH106" s="81"/>
      <c r="BI106" s="81"/>
      <c r="BJ106" s="81"/>
      <c r="BK106" s="81"/>
      <c r="BL106" s="81"/>
      <c r="BM106" s="96"/>
      <c r="BN106" s="96"/>
      <c r="BO106" s="96"/>
      <c r="BP106" s="96"/>
      <c r="BQ106" s="90"/>
      <c r="BR106" s="87"/>
      <c r="BS106" s="87"/>
      <c r="BT106" s="87"/>
      <c r="BU106" s="87"/>
      <c r="BV106" s="87"/>
      <c r="BW106" s="96"/>
      <c r="BX106" s="81"/>
      <c r="BY106" s="81"/>
      <c r="BZ106" s="81"/>
    </row>
    <row r="107" spans="1:78" ht="12.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81"/>
      <c r="AP107" s="81"/>
      <c r="AQ107" s="81"/>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87"/>
      <c r="BS107" s="87"/>
      <c r="BT107" s="87"/>
      <c r="BU107" s="87"/>
      <c r="BV107" s="87"/>
      <c r="BW107" s="96"/>
      <c r="BX107" s="81"/>
      <c r="BY107" s="81"/>
      <c r="BZ107" s="81"/>
    </row>
    <row r="108" spans="1:78" ht="9" customHeight="1">
      <c r="A108" s="1"/>
      <c r="B108" s="5"/>
      <c r="C108" s="5"/>
      <c r="D108" s="5"/>
      <c r="E108" s="1"/>
      <c r="F108" s="1"/>
      <c r="G108" s="1"/>
      <c r="H108" s="6"/>
      <c r="I108" s="6"/>
      <c r="J108" s="6"/>
      <c r="K108" s="6"/>
      <c r="L108" s="6"/>
      <c r="M108" s="6"/>
      <c r="N108" s="6"/>
      <c r="O108" s="6"/>
      <c r="P108" s="6"/>
      <c r="Q108" s="6"/>
      <c r="R108" s="6"/>
      <c r="S108" s="6"/>
      <c r="T108" s="6"/>
      <c r="U108" s="6"/>
      <c r="V108" s="6"/>
      <c r="W108" s="6"/>
      <c r="X108" s="6"/>
      <c r="Y108" s="1"/>
      <c r="Z108" s="1"/>
      <c r="AA108" s="1"/>
      <c r="AB108" s="1"/>
      <c r="AC108" s="1"/>
      <c r="AD108" s="1"/>
      <c r="AE108" s="1"/>
      <c r="AF108" s="1"/>
      <c r="AG108" s="1"/>
      <c r="AH108" s="1"/>
      <c r="AI108" s="1"/>
      <c r="AJ108" s="1"/>
      <c r="AK108" s="1"/>
      <c r="AL108" s="1"/>
      <c r="AM108" s="1"/>
      <c r="AN108" s="1"/>
      <c r="AO108" s="81"/>
      <c r="AP108" s="119"/>
      <c r="AQ108" s="81"/>
      <c r="AR108" s="81"/>
      <c r="AS108" s="96"/>
      <c r="AT108" s="96"/>
      <c r="AU108" s="96"/>
      <c r="AV108" s="96"/>
      <c r="AW108" s="96"/>
      <c r="AX108" s="96"/>
      <c r="AY108" s="96"/>
      <c r="AZ108" s="96"/>
      <c r="BA108" s="96"/>
      <c r="BB108" s="96"/>
      <c r="BC108" s="96"/>
      <c r="BD108" s="96"/>
      <c r="BE108" s="96"/>
      <c r="BF108" s="96"/>
      <c r="BG108" s="96"/>
      <c r="BH108" s="96"/>
      <c r="BI108" s="96"/>
      <c r="BJ108" s="96"/>
      <c r="BK108" s="96"/>
      <c r="BL108" s="96"/>
      <c r="BM108" s="81"/>
      <c r="BN108" s="81"/>
      <c r="BO108" s="81"/>
      <c r="BP108" s="81"/>
      <c r="BQ108" s="81"/>
      <c r="BR108" s="87"/>
      <c r="BS108" s="87"/>
      <c r="BT108" s="87"/>
      <c r="BU108" s="87"/>
      <c r="BV108" s="87"/>
      <c r="BW108" s="81"/>
      <c r="BX108" s="81"/>
      <c r="BY108" s="81"/>
      <c r="BZ108" s="81"/>
    </row>
    <row r="109" spans="1:78" ht="18" customHeight="1">
      <c r="A109" s="1"/>
      <c r="B109" s="1"/>
      <c r="C109" s="1"/>
      <c r="D109" s="1"/>
      <c r="E109" s="354" t="s">
        <v>16</v>
      </c>
      <c r="F109" s="373"/>
      <c r="G109" s="373"/>
      <c r="H109" s="373"/>
      <c r="I109" s="373"/>
      <c r="J109" s="373"/>
      <c r="K109" s="373"/>
      <c r="L109" s="373"/>
      <c r="M109" s="373"/>
      <c r="N109" s="373"/>
      <c r="O109" s="339" t="str">
        <f>IF(('データ入力'!J12)="新規発行","○","")</f>
        <v>○</v>
      </c>
      <c r="P109" s="339"/>
      <c r="Q109" s="339"/>
      <c r="R109" s="339"/>
      <c r="S109" s="339"/>
      <c r="T109" s="339"/>
      <c r="U109" s="339"/>
      <c r="V109" s="339"/>
      <c r="W109" s="339"/>
      <c r="X109" s="339"/>
      <c r="Y109" s="218"/>
      <c r="Z109" s="185"/>
      <c r="AA109" s="191"/>
      <c r="AB109" s="191"/>
      <c r="AC109" s="15"/>
      <c r="AD109" s="193" t="s">
        <v>27</v>
      </c>
      <c r="AE109" s="190"/>
      <c r="AF109" s="190"/>
      <c r="AG109" s="190"/>
      <c r="AH109" s="190"/>
      <c r="AI109" s="15"/>
      <c r="AJ109" s="15"/>
      <c r="AK109" s="15"/>
      <c r="AL109" s="220"/>
      <c r="AM109" s="14"/>
      <c r="AN109" s="14"/>
      <c r="AO109" s="81"/>
      <c r="AP109" s="119"/>
      <c r="AQ109" s="97"/>
      <c r="AR109" s="97"/>
      <c r="AS109" s="97"/>
      <c r="AT109" s="97"/>
      <c r="AU109" s="97"/>
      <c r="AV109" s="97"/>
      <c r="AW109" s="97"/>
      <c r="AX109" s="97"/>
      <c r="AY109" s="97"/>
      <c r="AZ109" s="97"/>
      <c r="BA109" s="97"/>
      <c r="BB109" s="97"/>
      <c r="BC109" s="98"/>
      <c r="BD109" s="98"/>
      <c r="BE109" s="98"/>
      <c r="BF109" s="98"/>
      <c r="BG109" s="98"/>
      <c r="BH109" s="98"/>
      <c r="BI109" s="98"/>
      <c r="BJ109" s="98"/>
      <c r="BK109" s="98"/>
      <c r="BL109" s="98"/>
      <c r="BM109" s="99"/>
      <c r="BN109" s="99"/>
      <c r="BO109" s="99"/>
      <c r="BP109" s="99"/>
      <c r="BQ109" s="99"/>
      <c r="BR109" s="99"/>
      <c r="BS109" s="99"/>
      <c r="BT109" s="100"/>
      <c r="BU109" s="100"/>
      <c r="BV109" s="101"/>
      <c r="BW109" s="102"/>
      <c r="BX109" s="102"/>
      <c r="BY109" s="102"/>
      <c r="BZ109" s="81"/>
    </row>
    <row r="110" spans="1:78" ht="18" customHeight="1">
      <c r="A110" s="14"/>
      <c r="B110" s="216"/>
      <c r="C110" s="14"/>
      <c r="D110" s="14"/>
      <c r="E110" s="373"/>
      <c r="F110" s="373"/>
      <c r="G110" s="373"/>
      <c r="H110" s="373"/>
      <c r="I110" s="373"/>
      <c r="J110" s="373"/>
      <c r="K110" s="373"/>
      <c r="L110" s="373"/>
      <c r="M110" s="373"/>
      <c r="N110" s="373"/>
      <c r="O110" s="339"/>
      <c r="P110" s="339"/>
      <c r="Q110" s="339"/>
      <c r="R110" s="339"/>
      <c r="S110" s="339"/>
      <c r="T110" s="339"/>
      <c r="U110" s="339"/>
      <c r="V110" s="339"/>
      <c r="W110" s="339"/>
      <c r="X110" s="339"/>
      <c r="Y110" s="184"/>
      <c r="Z110" s="184"/>
      <c r="AA110" s="14"/>
      <c r="AB110" s="184"/>
      <c r="AC110" s="193"/>
      <c r="AD110" s="193"/>
      <c r="AE110" s="193"/>
      <c r="AF110" s="193"/>
      <c r="AG110" s="193"/>
      <c r="AH110" s="193"/>
      <c r="AI110" s="16"/>
      <c r="AJ110" s="16"/>
      <c r="AK110" s="16"/>
      <c r="AL110" s="16"/>
      <c r="AM110" s="14"/>
      <c r="AN110" s="14"/>
      <c r="AO110" s="81"/>
      <c r="AP110" s="134"/>
      <c r="AQ110" s="103"/>
      <c r="AR110" s="103"/>
      <c r="AS110" s="97"/>
      <c r="AT110" s="97"/>
      <c r="AU110" s="97"/>
      <c r="AV110" s="97"/>
      <c r="AW110" s="97"/>
      <c r="AX110" s="97"/>
      <c r="AY110" s="97"/>
      <c r="AZ110" s="97"/>
      <c r="BA110" s="97"/>
      <c r="BB110" s="97"/>
      <c r="BC110" s="98"/>
      <c r="BD110" s="98"/>
      <c r="BE110" s="98"/>
      <c r="BF110" s="98"/>
      <c r="BG110" s="98"/>
      <c r="BH110" s="98"/>
      <c r="BI110" s="98"/>
      <c r="BJ110" s="98"/>
      <c r="BK110" s="98"/>
      <c r="BL110" s="98"/>
      <c r="BM110" s="102"/>
      <c r="BN110" s="102"/>
      <c r="BO110" s="102"/>
      <c r="BP110" s="102"/>
      <c r="BQ110" s="102"/>
      <c r="BR110" s="102"/>
      <c r="BS110" s="102"/>
      <c r="BT110" s="104"/>
      <c r="BU110" s="104"/>
      <c r="BV110" s="104"/>
      <c r="BW110" s="104"/>
      <c r="BX110" s="104"/>
      <c r="BY110" s="104"/>
      <c r="BZ110" s="81"/>
    </row>
    <row r="111" spans="1:78" ht="18" customHeight="1">
      <c r="A111" s="14"/>
      <c r="B111" s="14"/>
      <c r="C111" s="216"/>
      <c r="D111" s="216"/>
      <c r="E111" s="374" t="s">
        <v>43</v>
      </c>
      <c r="F111" s="375"/>
      <c r="G111" s="375"/>
      <c r="H111" s="375"/>
      <c r="I111" s="375"/>
      <c r="J111" s="375"/>
      <c r="K111" s="375"/>
      <c r="L111" s="375"/>
      <c r="M111" s="375"/>
      <c r="N111" s="375"/>
      <c r="O111" s="339">
        <f>IF(('データ入力'!J12)="更新発行","○","")</f>
      </c>
      <c r="P111" s="339"/>
      <c r="Q111" s="339"/>
      <c r="R111" s="339"/>
      <c r="S111" s="339"/>
      <c r="T111" s="339"/>
      <c r="U111" s="339"/>
      <c r="V111" s="339"/>
      <c r="W111" s="339"/>
      <c r="X111" s="339"/>
      <c r="Y111" s="14"/>
      <c r="Z111" s="14"/>
      <c r="AA111" s="14"/>
      <c r="AB111" s="14"/>
      <c r="AC111" s="193"/>
      <c r="AD111" s="193"/>
      <c r="AE111" s="193"/>
      <c r="AF111" s="193"/>
      <c r="AG111" s="193"/>
      <c r="AH111" s="193"/>
      <c r="AI111" s="16"/>
      <c r="AJ111" s="16"/>
      <c r="AK111" s="16"/>
      <c r="AL111" s="16"/>
      <c r="AM111" s="14"/>
      <c r="AN111" s="14"/>
      <c r="AO111" s="81"/>
      <c r="AP111" s="134"/>
      <c r="AQ111" s="103"/>
      <c r="AR111" s="103"/>
      <c r="AS111" s="103"/>
      <c r="AT111" s="103"/>
      <c r="AU111" s="105"/>
      <c r="AV111" s="106"/>
      <c r="AW111" s="106"/>
      <c r="AX111" s="106"/>
      <c r="AY111" s="106"/>
      <c r="AZ111" s="106"/>
      <c r="BA111" s="106"/>
      <c r="BB111" s="106"/>
      <c r="BC111" s="106"/>
      <c r="BD111" s="106"/>
      <c r="BE111" s="106"/>
      <c r="BF111" s="106"/>
      <c r="BG111" s="105"/>
      <c r="BH111" s="106"/>
      <c r="BI111" s="106"/>
      <c r="BJ111" s="106"/>
      <c r="BK111" s="106"/>
      <c r="BL111" s="106"/>
      <c r="BM111" s="106"/>
      <c r="BN111" s="106"/>
      <c r="BO111" s="106"/>
      <c r="BP111" s="106"/>
      <c r="BQ111" s="106"/>
      <c r="BR111" s="106"/>
      <c r="BS111" s="107"/>
      <c r="BT111" s="108"/>
      <c r="BU111" s="108"/>
      <c r="BV111" s="108"/>
      <c r="BW111" s="108"/>
      <c r="BX111" s="108"/>
      <c r="BY111" s="108"/>
      <c r="BZ111" s="81"/>
    </row>
    <row r="112" spans="1:78" ht="18" customHeight="1">
      <c r="A112" s="14"/>
      <c r="B112" s="176"/>
      <c r="C112" s="177"/>
      <c r="D112" s="217"/>
      <c r="E112" s="375"/>
      <c r="F112" s="375"/>
      <c r="G112" s="375"/>
      <c r="H112" s="375"/>
      <c r="I112" s="375"/>
      <c r="J112" s="375"/>
      <c r="K112" s="375"/>
      <c r="L112" s="375"/>
      <c r="M112" s="375"/>
      <c r="N112" s="375"/>
      <c r="O112" s="339"/>
      <c r="P112" s="339"/>
      <c r="Q112" s="339"/>
      <c r="R112" s="339"/>
      <c r="S112" s="339"/>
      <c r="T112" s="339"/>
      <c r="U112" s="339"/>
      <c r="V112" s="339"/>
      <c r="W112" s="339"/>
      <c r="X112" s="339"/>
      <c r="Y112" s="185"/>
      <c r="Z112" s="185"/>
      <c r="AA112" s="185"/>
      <c r="AB112" s="186"/>
      <c r="AC112" s="193"/>
      <c r="AD112" s="193"/>
      <c r="AE112" s="193"/>
      <c r="AF112" s="193"/>
      <c r="AG112" s="193"/>
      <c r="AH112" s="193"/>
      <c r="AI112" s="183"/>
      <c r="AJ112" s="183"/>
      <c r="AK112" s="183"/>
      <c r="AL112" s="222"/>
      <c r="AM112" s="194"/>
      <c r="AN112" s="14"/>
      <c r="AO112" s="81"/>
      <c r="AP112" s="135"/>
      <c r="AQ112" s="103"/>
      <c r="AR112" s="103"/>
      <c r="AS112" s="103"/>
      <c r="AT112" s="103"/>
      <c r="AU112" s="106"/>
      <c r="AV112" s="106"/>
      <c r="AW112" s="106"/>
      <c r="AX112" s="106"/>
      <c r="AY112" s="106"/>
      <c r="AZ112" s="106"/>
      <c r="BA112" s="106"/>
      <c r="BB112" s="106"/>
      <c r="BC112" s="106"/>
      <c r="BD112" s="106"/>
      <c r="BE112" s="106"/>
      <c r="BF112" s="106"/>
      <c r="BG112" s="106"/>
      <c r="BH112" s="106"/>
      <c r="BI112" s="106"/>
      <c r="BJ112" s="106"/>
      <c r="BK112" s="106"/>
      <c r="BL112" s="106"/>
      <c r="BM112" s="106"/>
      <c r="BN112" s="83"/>
      <c r="BO112" s="84"/>
      <c r="BP112" s="85"/>
      <c r="BQ112" s="85"/>
      <c r="BR112" s="85"/>
      <c r="BS112" s="87"/>
      <c r="BT112" s="85"/>
      <c r="BU112" s="85"/>
      <c r="BV112" s="88"/>
      <c r="BW112" s="85"/>
      <c r="BX112" s="85"/>
      <c r="BY112" s="88"/>
      <c r="BZ112" s="81"/>
    </row>
    <row r="113" spans="1:78" ht="18" customHeight="1">
      <c r="A113" s="14"/>
      <c r="B113" s="14"/>
      <c r="C113" s="14"/>
      <c r="D113" s="14"/>
      <c r="E113" s="354" t="s">
        <v>17</v>
      </c>
      <c r="F113" s="354"/>
      <c r="G113" s="354"/>
      <c r="H113" s="354"/>
      <c r="I113" s="354"/>
      <c r="J113" s="354"/>
      <c r="K113" s="354"/>
      <c r="L113" s="354"/>
      <c r="M113" s="354"/>
      <c r="N113" s="354"/>
      <c r="O113" s="339">
        <f>IF(('データ入力'!J12)="紛失発行","○","")</f>
      </c>
      <c r="P113" s="339"/>
      <c r="Q113" s="339"/>
      <c r="R113" s="339"/>
      <c r="S113" s="339"/>
      <c r="T113" s="339"/>
      <c r="U113" s="339"/>
      <c r="V113" s="339"/>
      <c r="W113" s="339"/>
      <c r="X113" s="339"/>
      <c r="Y113" s="14"/>
      <c r="Z113" s="14"/>
      <c r="AA113" s="14"/>
      <c r="AB113" s="14"/>
      <c r="AC113" s="193"/>
      <c r="AD113" s="193"/>
      <c r="AE113" s="193"/>
      <c r="AF113" s="193"/>
      <c r="AG113" s="193"/>
      <c r="AH113" s="193"/>
      <c r="AI113" s="16"/>
      <c r="AJ113" s="16"/>
      <c r="AK113" s="16"/>
      <c r="AL113" s="16"/>
      <c r="AM113" s="14"/>
      <c r="AN113" s="14"/>
      <c r="AO113" s="81"/>
      <c r="AP113" s="124"/>
      <c r="AQ113" s="89"/>
      <c r="AR113" s="81"/>
      <c r="AS113" s="81"/>
      <c r="AT113" s="81"/>
      <c r="AU113" s="81"/>
      <c r="AV113" s="81"/>
      <c r="AW113" s="81"/>
      <c r="AX113" s="81"/>
      <c r="AY113" s="81"/>
      <c r="AZ113" s="81"/>
      <c r="BA113" s="81"/>
      <c r="BB113" s="81"/>
      <c r="BC113" s="81"/>
      <c r="BD113" s="81"/>
      <c r="BE113" s="102"/>
      <c r="BF113" s="102"/>
      <c r="BG113" s="81"/>
      <c r="BH113" s="102"/>
      <c r="BI113" s="102"/>
      <c r="BJ113" s="102"/>
      <c r="BK113" s="102"/>
      <c r="BL113" s="102"/>
      <c r="BM113" s="102"/>
      <c r="BN113" s="102"/>
      <c r="BO113" s="102"/>
      <c r="BP113" s="102"/>
      <c r="BQ113" s="102"/>
      <c r="BR113" s="102"/>
      <c r="BS113" s="102"/>
      <c r="BT113" s="102"/>
      <c r="BU113" s="102"/>
      <c r="BV113" s="102"/>
      <c r="BW113" s="102"/>
      <c r="BX113" s="102"/>
      <c r="BY113" s="102"/>
      <c r="BZ113" s="81"/>
    </row>
    <row r="114" spans="1:78" ht="18" customHeight="1">
      <c r="A114" s="14"/>
      <c r="B114" s="16"/>
      <c r="C114" s="187"/>
      <c r="D114" s="186"/>
      <c r="E114" s="354"/>
      <c r="F114" s="354"/>
      <c r="G114" s="354"/>
      <c r="H114" s="354"/>
      <c r="I114" s="354"/>
      <c r="J114" s="354"/>
      <c r="K114" s="354"/>
      <c r="L114" s="354"/>
      <c r="M114" s="354"/>
      <c r="N114" s="354"/>
      <c r="O114" s="339"/>
      <c r="P114" s="339"/>
      <c r="Q114" s="339"/>
      <c r="R114" s="339"/>
      <c r="S114" s="339"/>
      <c r="T114" s="339"/>
      <c r="U114" s="339"/>
      <c r="V114" s="339"/>
      <c r="W114" s="339"/>
      <c r="X114" s="339"/>
      <c r="Y114" s="187"/>
      <c r="Z114" s="187"/>
      <c r="AA114" s="187"/>
      <c r="AB114" s="187"/>
      <c r="AC114" s="193"/>
      <c r="AD114" s="193"/>
      <c r="AE114" s="193"/>
      <c r="AF114" s="193"/>
      <c r="AG114" s="193"/>
      <c r="AH114" s="193"/>
      <c r="AI114" s="178"/>
      <c r="AJ114" s="178"/>
      <c r="AK114" s="178"/>
      <c r="AL114" s="16"/>
      <c r="AM114" s="14"/>
      <c r="AN114" s="14"/>
      <c r="AO114" s="81"/>
      <c r="AP114" s="124"/>
      <c r="AQ114" s="87"/>
      <c r="AR114" s="87"/>
      <c r="AS114" s="87"/>
      <c r="AT114" s="87"/>
      <c r="AU114" s="87"/>
      <c r="AV114" s="87"/>
      <c r="AW114" s="87"/>
      <c r="AX114" s="111"/>
      <c r="AY114" s="111"/>
      <c r="AZ114" s="111"/>
      <c r="BA114" s="111"/>
      <c r="BB114" s="111"/>
      <c r="BC114" s="111"/>
      <c r="BD114" s="111"/>
      <c r="BE114" s="111"/>
      <c r="BF114" s="111"/>
      <c r="BG114" s="111"/>
      <c r="BH114" s="100"/>
      <c r="BI114" s="100"/>
      <c r="BJ114" s="100"/>
      <c r="BK114" s="100"/>
      <c r="BL114" s="100"/>
      <c r="BM114" s="81"/>
      <c r="BN114" s="111"/>
      <c r="BO114" s="111"/>
      <c r="BP114" s="111"/>
      <c r="BQ114" s="111"/>
      <c r="BR114" s="111"/>
      <c r="BS114" s="111"/>
      <c r="BT114" s="111"/>
      <c r="BU114" s="111"/>
      <c r="BV114" s="112"/>
      <c r="BW114" s="113"/>
      <c r="BX114" s="111"/>
      <c r="BY114" s="111"/>
      <c r="BZ114" s="81"/>
    </row>
    <row r="115" spans="1:78" ht="18" customHeight="1">
      <c r="A115" s="14"/>
      <c r="B115" s="14"/>
      <c r="C115" s="14"/>
      <c r="D115" s="187"/>
      <c r="E115" s="382" t="s">
        <v>18</v>
      </c>
      <c r="F115" s="382"/>
      <c r="G115" s="382"/>
      <c r="H115" s="382"/>
      <c r="I115" s="382"/>
      <c r="J115" s="382"/>
      <c r="K115" s="382"/>
      <c r="L115" s="382"/>
      <c r="M115" s="382"/>
      <c r="N115" s="382"/>
      <c r="O115" s="339">
        <f>IF(('データ入力'!J12)="事項変更発行","○","")</f>
      </c>
      <c r="P115" s="339"/>
      <c r="Q115" s="339"/>
      <c r="R115" s="339"/>
      <c r="S115" s="339"/>
      <c r="T115" s="339"/>
      <c r="U115" s="339"/>
      <c r="V115" s="339"/>
      <c r="W115" s="339"/>
      <c r="X115" s="339"/>
      <c r="Y115" s="187"/>
      <c r="Z115" s="187"/>
      <c r="AA115" s="187"/>
      <c r="AB115" s="187"/>
      <c r="AC115" s="193"/>
      <c r="AD115" s="193"/>
      <c r="AE115" s="193"/>
      <c r="AF115" s="193"/>
      <c r="AG115" s="193"/>
      <c r="AH115" s="193"/>
      <c r="AI115" s="178"/>
      <c r="AJ115" s="178"/>
      <c r="AK115" s="178"/>
      <c r="AL115" s="16"/>
      <c r="AM115" s="14"/>
      <c r="AN115" s="14"/>
      <c r="AO115" s="81"/>
      <c r="AP115" s="136"/>
      <c r="AQ115" s="87"/>
      <c r="AR115" s="87"/>
      <c r="AS115" s="87"/>
      <c r="AT115" s="87"/>
      <c r="AU115" s="87"/>
      <c r="AV115" s="87"/>
      <c r="AW115" s="87"/>
      <c r="AX115" s="114"/>
      <c r="AY115" s="114"/>
      <c r="AZ115" s="114"/>
      <c r="BA115" s="114"/>
      <c r="BB115" s="114"/>
      <c r="BC115" s="114"/>
      <c r="BD115" s="114"/>
      <c r="BE115" s="114"/>
      <c r="BF115" s="114"/>
      <c r="BG115" s="114"/>
      <c r="BH115" s="114"/>
      <c r="BI115" s="114"/>
      <c r="BJ115" s="114"/>
      <c r="BK115" s="114"/>
      <c r="BL115" s="114"/>
      <c r="BM115" s="115"/>
      <c r="BN115" s="115"/>
      <c r="BO115" s="115"/>
      <c r="BP115" s="115"/>
      <c r="BQ115" s="115"/>
      <c r="BR115" s="115"/>
      <c r="BS115" s="115"/>
      <c r="BT115" s="115"/>
      <c r="BU115" s="115"/>
      <c r="BV115" s="115"/>
      <c r="BW115" s="114"/>
      <c r="BX115" s="114"/>
      <c r="BY115" s="114"/>
      <c r="BZ115" s="81"/>
    </row>
    <row r="116" spans="1:78" ht="18" customHeight="1">
      <c r="A116" s="14"/>
      <c r="B116" s="14"/>
      <c r="C116" s="14"/>
      <c r="D116" s="14"/>
      <c r="E116" s="382"/>
      <c r="F116" s="382"/>
      <c r="G116" s="382"/>
      <c r="H116" s="382"/>
      <c r="I116" s="382"/>
      <c r="J116" s="382"/>
      <c r="K116" s="382"/>
      <c r="L116" s="382"/>
      <c r="M116" s="382"/>
      <c r="N116" s="382"/>
      <c r="O116" s="339"/>
      <c r="P116" s="339"/>
      <c r="Q116" s="339"/>
      <c r="R116" s="339"/>
      <c r="S116" s="339"/>
      <c r="T116" s="339"/>
      <c r="U116" s="339"/>
      <c r="V116" s="339"/>
      <c r="W116" s="339"/>
      <c r="X116" s="339"/>
      <c r="Y116" s="14"/>
      <c r="Z116" s="14"/>
      <c r="AA116" s="14"/>
      <c r="AB116" s="14"/>
      <c r="AC116" s="193"/>
      <c r="AD116" s="193"/>
      <c r="AE116" s="193"/>
      <c r="AF116" s="193"/>
      <c r="AG116" s="193"/>
      <c r="AH116" s="193"/>
      <c r="AI116" s="16"/>
      <c r="AJ116" s="16"/>
      <c r="AK116" s="16"/>
      <c r="AL116" s="16"/>
      <c r="AM116" s="14"/>
      <c r="AN116" s="14"/>
      <c r="AO116" s="81"/>
      <c r="AP116" s="137"/>
      <c r="AQ116" s="116"/>
      <c r="AR116" s="116"/>
      <c r="AS116" s="116"/>
      <c r="AT116" s="116"/>
      <c r="AU116" s="116"/>
      <c r="AV116" s="116"/>
      <c r="AW116" s="116"/>
      <c r="AX116" s="117"/>
      <c r="AY116" s="117"/>
      <c r="AZ116" s="117"/>
      <c r="BA116" s="117"/>
      <c r="BB116" s="117"/>
      <c r="BC116" s="117"/>
      <c r="BD116" s="117"/>
      <c r="BE116" s="117"/>
      <c r="BF116" s="117"/>
      <c r="BG116" s="117"/>
      <c r="BH116" s="117"/>
      <c r="BI116" s="117"/>
      <c r="BJ116" s="117"/>
      <c r="BK116" s="117"/>
      <c r="BL116" s="117"/>
      <c r="BM116" s="115"/>
      <c r="BN116" s="115"/>
      <c r="BO116" s="115"/>
      <c r="BP116" s="115"/>
      <c r="BQ116" s="115"/>
      <c r="BR116" s="115"/>
      <c r="BS116" s="115"/>
      <c r="BT116" s="115"/>
      <c r="BU116" s="115"/>
      <c r="BV116" s="115"/>
      <c r="BW116" s="117"/>
      <c r="BX116" s="117"/>
      <c r="BY116" s="117"/>
      <c r="BZ116" s="81"/>
    </row>
    <row r="117" spans="1:78" ht="18" customHeight="1">
      <c r="A117" s="14"/>
      <c r="B117" s="179"/>
      <c r="C117" s="179"/>
      <c r="D117" s="179"/>
      <c r="E117" s="367" t="s">
        <v>19</v>
      </c>
      <c r="F117" s="367"/>
      <c r="G117" s="367"/>
      <c r="H117" s="367"/>
      <c r="I117" s="367"/>
      <c r="J117" s="367"/>
      <c r="K117" s="367"/>
      <c r="L117" s="367"/>
      <c r="M117" s="367"/>
      <c r="N117" s="367"/>
      <c r="O117" s="371" t="str">
        <f>IF(ISBLANK('データ入力'!J13),"有・無",'データ入力'!J13)</f>
        <v>有・無</v>
      </c>
      <c r="P117" s="371"/>
      <c r="Q117" s="371"/>
      <c r="R117" s="371"/>
      <c r="S117" s="371"/>
      <c r="T117" s="371"/>
      <c r="U117" s="371"/>
      <c r="V117" s="371"/>
      <c r="W117" s="371"/>
      <c r="X117" s="371"/>
      <c r="Y117" s="188"/>
      <c r="Z117" s="188"/>
      <c r="AA117" s="188"/>
      <c r="AB117" s="188"/>
      <c r="AC117" s="188"/>
      <c r="AD117" s="188"/>
      <c r="AE117" s="188"/>
      <c r="AF117" s="198"/>
      <c r="AG117" s="198"/>
      <c r="AH117" s="195"/>
      <c r="AI117" s="189"/>
      <c r="AJ117" s="189"/>
      <c r="AK117" s="189"/>
      <c r="AL117" s="189"/>
      <c r="AM117" s="189"/>
      <c r="AN117" s="16"/>
      <c r="AO117" s="81"/>
      <c r="AP117" s="137"/>
      <c r="AQ117" s="118"/>
      <c r="AR117" s="118"/>
      <c r="AS117" s="118"/>
      <c r="AT117" s="119"/>
      <c r="AU117" s="119"/>
      <c r="AV117" s="119"/>
      <c r="AW117" s="119"/>
      <c r="AX117" s="91"/>
      <c r="AY117" s="91"/>
      <c r="AZ117" s="121"/>
      <c r="BA117" s="122"/>
      <c r="BB117" s="122"/>
      <c r="BC117" s="123"/>
      <c r="BD117" s="123"/>
      <c r="BE117" s="81"/>
      <c r="BF117" s="81"/>
      <c r="BG117" s="124"/>
      <c r="BH117" s="123"/>
      <c r="BI117" s="138"/>
      <c r="BJ117" s="123"/>
      <c r="BK117" s="123"/>
      <c r="BL117" s="123"/>
      <c r="BM117" s="123"/>
      <c r="BN117" s="123"/>
      <c r="BO117" s="123"/>
      <c r="BP117" s="123"/>
      <c r="BQ117" s="123"/>
      <c r="BR117" s="123"/>
      <c r="BS117" s="125"/>
      <c r="BT117" s="125"/>
      <c r="BU117" s="125"/>
      <c r="BV117" s="125"/>
      <c r="BW117" s="125"/>
      <c r="BX117" s="125"/>
      <c r="BY117" s="125"/>
      <c r="BZ117" s="81"/>
    </row>
    <row r="118" spans="1:78" ht="18" customHeight="1">
      <c r="A118" s="14"/>
      <c r="B118" s="179"/>
      <c r="C118" s="180"/>
      <c r="D118" s="180"/>
      <c r="E118" s="367"/>
      <c r="F118" s="367"/>
      <c r="G118" s="367"/>
      <c r="H118" s="367"/>
      <c r="I118" s="367"/>
      <c r="J118" s="367"/>
      <c r="K118" s="367"/>
      <c r="L118" s="367"/>
      <c r="M118" s="367"/>
      <c r="N118" s="367"/>
      <c r="O118" s="371"/>
      <c r="P118" s="371"/>
      <c r="Q118" s="371"/>
      <c r="R118" s="371"/>
      <c r="S118" s="371"/>
      <c r="T118" s="371"/>
      <c r="U118" s="371"/>
      <c r="V118" s="371"/>
      <c r="W118" s="371"/>
      <c r="X118" s="371"/>
      <c r="Y118" s="189"/>
      <c r="Z118" s="189"/>
      <c r="AA118" s="189"/>
      <c r="AB118" s="189"/>
      <c r="AC118" s="189"/>
      <c r="AD118" s="189"/>
      <c r="AE118" s="189"/>
      <c r="AF118" s="196"/>
      <c r="AG118" s="196"/>
      <c r="AH118" s="196"/>
      <c r="AI118" s="196"/>
      <c r="AJ118" s="196"/>
      <c r="AK118" s="196"/>
      <c r="AL118" s="196"/>
      <c r="AM118" s="196"/>
      <c r="AN118" s="16"/>
      <c r="AO118" s="81"/>
      <c r="AP118" s="137"/>
      <c r="AQ118" s="118"/>
      <c r="AR118" s="118"/>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25"/>
      <c r="BX118" s="125"/>
      <c r="BY118" s="125"/>
      <c r="BZ118" s="81"/>
    </row>
    <row r="119" spans="1:78" ht="18.75" customHeight="1">
      <c r="A119" s="14"/>
      <c r="B119" s="180"/>
      <c r="C119" s="180"/>
      <c r="D119" s="180"/>
      <c r="E119" s="180"/>
      <c r="F119" s="180"/>
      <c r="G119" s="201"/>
      <c r="H119" s="199"/>
      <c r="I119" s="199"/>
      <c r="J119" s="199"/>
      <c r="K119" s="199"/>
      <c r="L119" s="199"/>
      <c r="M119" s="199"/>
      <c r="N119" s="199"/>
      <c r="O119" s="199"/>
      <c r="P119" s="199"/>
      <c r="Q119" s="199"/>
      <c r="R119" s="199"/>
      <c r="S119" s="201"/>
      <c r="T119" s="199"/>
      <c r="U119" s="199"/>
      <c r="V119" s="199"/>
      <c r="W119" s="199"/>
      <c r="X119" s="199"/>
      <c r="Y119" s="199"/>
      <c r="Z119" s="199"/>
      <c r="AA119" s="199"/>
      <c r="AB119" s="199"/>
      <c r="AC119" s="199"/>
      <c r="AD119" s="199"/>
      <c r="AE119" s="200"/>
      <c r="AF119" s="197"/>
      <c r="AG119" s="197"/>
      <c r="AH119" s="197"/>
      <c r="AI119" s="197"/>
      <c r="AJ119" s="197"/>
      <c r="AK119" s="197"/>
      <c r="AL119" s="197"/>
      <c r="AM119" s="197"/>
      <c r="AN119" s="16"/>
      <c r="AO119" s="81"/>
      <c r="AP119" s="137"/>
      <c r="AQ119" s="118"/>
      <c r="AR119" s="118"/>
      <c r="AS119" s="118"/>
      <c r="AT119" s="119"/>
      <c r="AU119" s="119"/>
      <c r="AV119" s="119"/>
      <c r="AW119" s="119"/>
      <c r="AX119" s="91"/>
      <c r="AY119" s="120"/>
      <c r="AZ119" s="81"/>
      <c r="BA119" s="121"/>
      <c r="BB119" s="122"/>
      <c r="BC119" s="122"/>
      <c r="BD119" s="123"/>
      <c r="BE119" s="123"/>
      <c r="BF119" s="81"/>
      <c r="BG119" s="123"/>
      <c r="BH119" s="81"/>
      <c r="BI119" s="123"/>
      <c r="BJ119" s="124"/>
      <c r="BK119" s="123"/>
      <c r="BL119" s="123"/>
      <c r="BM119" s="123"/>
      <c r="BN119" s="123"/>
      <c r="BO119" s="123"/>
      <c r="BP119" s="123"/>
      <c r="BQ119" s="123"/>
      <c r="BR119" s="123"/>
      <c r="BS119" s="123"/>
      <c r="BT119" s="125"/>
      <c r="BU119" s="125"/>
      <c r="BV119" s="125"/>
      <c r="BW119" s="125"/>
      <c r="BX119" s="125"/>
      <c r="BY119" s="125"/>
      <c r="BZ119" s="81"/>
    </row>
    <row r="120" spans="1:78" ht="17.25" customHeight="1">
      <c r="A120" s="14"/>
      <c r="B120" s="180"/>
      <c r="C120" s="180"/>
      <c r="D120" s="180"/>
      <c r="E120" s="180"/>
      <c r="F120" s="180"/>
      <c r="G120" s="199"/>
      <c r="H120" s="199"/>
      <c r="I120" s="199"/>
      <c r="J120" s="199"/>
      <c r="K120" s="199"/>
      <c r="L120" s="199"/>
      <c r="M120" s="199"/>
      <c r="N120" s="199"/>
      <c r="O120" s="199"/>
      <c r="P120" s="199"/>
      <c r="Q120" s="199"/>
      <c r="R120" s="199"/>
      <c r="S120" s="199"/>
      <c r="T120" s="199"/>
      <c r="U120" s="199"/>
      <c r="V120" s="199"/>
      <c r="W120" s="199"/>
      <c r="X120" s="199"/>
      <c r="Y120" s="199"/>
      <c r="Z120" s="319">
        <f>'データ入力'!J10</f>
        <v>0</v>
      </c>
      <c r="AA120" s="319"/>
      <c r="AB120" s="33" t="s">
        <v>11</v>
      </c>
      <c r="AC120" s="319">
        <f>'データ入力'!M10</f>
        <v>0</v>
      </c>
      <c r="AD120" s="319"/>
      <c r="AE120" s="33" t="s">
        <v>12</v>
      </c>
      <c r="AF120" s="319">
        <f>'データ入力'!O10</f>
        <v>0</v>
      </c>
      <c r="AG120" s="319"/>
      <c r="AH120" s="33" t="s">
        <v>13</v>
      </c>
      <c r="AI120" s="14"/>
      <c r="AJ120" s="14"/>
      <c r="AK120" s="14"/>
      <c r="AL120" s="191"/>
      <c r="AM120" s="192"/>
      <c r="AN120" s="16"/>
      <c r="AO120" s="81"/>
      <c r="AP120" s="137"/>
      <c r="AQ120" s="118"/>
      <c r="AR120" s="126"/>
      <c r="AS120" s="118"/>
      <c r="AT120" s="118"/>
      <c r="AU120" s="118"/>
      <c r="AV120" s="118"/>
      <c r="AW120" s="118"/>
      <c r="AX120" s="118"/>
      <c r="AY120" s="127"/>
      <c r="AZ120" s="127"/>
      <c r="BA120" s="127"/>
      <c r="BB120" s="127"/>
      <c r="BC120" s="127"/>
      <c r="BD120" s="127"/>
      <c r="BE120" s="127"/>
      <c r="BF120" s="127"/>
      <c r="BG120" s="127"/>
      <c r="BH120" s="127"/>
      <c r="BI120" s="127"/>
      <c r="BJ120" s="127"/>
      <c r="BK120" s="127"/>
      <c r="BL120" s="127"/>
      <c r="BM120" s="127"/>
      <c r="BN120" s="127"/>
      <c r="BO120" s="127"/>
      <c r="BP120" s="127"/>
      <c r="BQ120" s="126"/>
      <c r="BR120" s="118"/>
      <c r="BS120" s="118"/>
      <c r="BT120" s="118"/>
      <c r="BU120" s="118"/>
      <c r="BV120" s="118"/>
      <c r="BW120" s="118"/>
      <c r="BX120" s="118"/>
      <c r="BY120" s="125"/>
      <c r="BZ120" s="81"/>
    </row>
    <row r="121" spans="1:78" ht="7.5" customHeight="1">
      <c r="A121" s="14"/>
      <c r="B121" s="181"/>
      <c r="C121" s="181"/>
      <c r="D121" s="181"/>
      <c r="E121" s="181"/>
      <c r="F121" s="181"/>
      <c r="G121" s="15"/>
      <c r="H121" s="202"/>
      <c r="I121" s="202"/>
      <c r="J121" s="202"/>
      <c r="K121" s="202"/>
      <c r="L121" s="202"/>
      <c r="M121" s="202"/>
      <c r="N121" s="202"/>
      <c r="O121" s="202"/>
      <c r="P121" s="202"/>
      <c r="Q121" s="202"/>
      <c r="R121" s="202"/>
      <c r="S121" s="15"/>
      <c r="T121" s="202"/>
      <c r="U121" s="202"/>
      <c r="V121" s="202"/>
      <c r="W121" s="202"/>
      <c r="X121" s="202"/>
      <c r="Y121" s="202"/>
      <c r="Z121" s="202"/>
      <c r="AA121" s="202"/>
      <c r="AB121" s="202"/>
      <c r="AC121" s="202"/>
      <c r="AD121" s="202"/>
      <c r="AE121" s="197"/>
      <c r="AF121" s="197"/>
      <c r="AG121" s="197"/>
      <c r="AH121" s="197"/>
      <c r="AI121" s="197"/>
      <c r="AJ121" s="197"/>
      <c r="AK121" s="197"/>
      <c r="AL121" s="197"/>
      <c r="AM121" s="197"/>
      <c r="AN121" s="9"/>
      <c r="AO121" s="81"/>
      <c r="AP121" s="137"/>
      <c r="AQ121" s="118"/>
      <c r="AR121" s="126"/>
      <c r="AS121" s="118"/>
      <c r="AT121" s="118"/>
      <c r="AU121" s="118"/>
      <c r="AV121" s="118"/>
      <c r="AW121" s="118"/>
      <c r="AX121" s="118"/>
      <c r="AY121" s="118"/>
      <c r="AZ121" s="118"/>
      <c r="BA121" s="118"/>
      <c r="BB121" s="118"/>
      <c r="BC121" s="118"/>
      <c r="BD121" s="118"/>
      <c r="BE121" s="118"/>
      <c r="BF121" s="118"/>
      <c r="BG121" s="118"/>
      <c r="BH121" s="118"/>
      <c r="BI121" s="118"/>
      <c r="BJ121" s="118"/>
      <c r="BK121" s="126"/>
      <c r="BL121" s="118"/>
      <c r="BM121" s="118"/>
      <c r="BN121" s="118"/>
      <c r="BO121" s="118"/>
      <c r="BP121" s="118"/>
      <c r="BQ121" s="128"/>
      <c r="BR121" s="128"/>
      <c r="BS121" s="85"/>
      <c r="BT121" s="85"/>
      <c r="BU121" s="85"/>
      <c r="BV121" s="85"/>
      <c r="BW121" s="85"/>
      <c r="BX121" s="85"/>
      <c r="BY121" s="85"/>
      <c r="BZ121" s="81"/>
    </row>
    <row r="122" spans="1:78" ht="18" customHeight="1">
      <c r="A122" s="1"/>
      <c r="B122" s="189"/>
      <c r="C122" s="216"/>
      <c r="D122" s="216" t="s">
        <v>14</v>
      </c>
      <c r="E122" s="14"/>
      <c r="F122" s="14"/>
      <c r="G122" s="14"/>
      <c r="H122" s="14"/>
      <c r="I122" s="14"/>
      <c r="J122" s="14"/>
      <c r="K122" s="14"/>
      <c r="L122" s="14"/>
      <c r="M122" s="14"/>
      <c r="N122" s="14"/>
      <c r="O122" s="14"/>
      <c r="P122" s="14"/>
      <c r="Q122" s="189"/>
      <c r="R122" s="189"/>
      <c r="S122" s="14"/>
      <c r="T122" s="189"/>
      <c r="U122" s="189"/>
      <c r="V122" s="189"/>
      <c r="W122" s="189"/>
      <c r="X122" s="370"/>
      <c r="Y122" s="370"/>
      <c r="Z122" s="370"/>
      <c r="AA122" s="189"/>
      <c r="AB122" s="189"/>
      <c r="AC122" s="189"/>
      <c r="AD122" s="189"/>
      <c r="AE122" s="189"/>
      <c r="AF122" s="189"/>
      <c r="AG122" s="189"/>
      <c r="AH122" s="189"/>
      <c r="AI122" s="189"/>
      <c r="AJ122" s="189"/>
      <c r="AK122" s="189"/>
      <c r="AL122" s="189"/>
      <c r="AM122" s="189"/>
      <c r="AN122" s="1"/>
      <c r="AO122" s="81"/>
      <c r="AP122" s="81"/>
      <c r="AQ122" s="124"/>
      <c r="AR122" s="129"/>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85"/>
      <c r="BZ122" s="81"/>
    </row>
    <row r="123" spans="1:78" ht="30.75" customHeight="1" thickBot="1">
      <c r="A123" s="1"/>
      <c r="B123" s="190"/>
      <c r="C123" s="190"/>
      <c r="D123" s="190"/>
      <c r="E123" s="190"/>
      <c r="F123" s="190"/>
      <c r="G123" s="190"/>
      <c r="H123" s="190"/>
      <c r="I123" s="190"/>
      <c r="J123" s="223"/>
      <c r="K123" s="223"/>
      <c r="L123" s="223"/>
      <c r="M123" s="223"/>
      <c r="N123" s="223"/>
      <c r="O123" s="223"/>
      <c r="P123" s="223"/>
      <c r="Q123" s="223"/>
      <c r="R123" s="223"/>
      <c r="S123" s="396" t="s">
        <v>232</v>
      </c>
      <c r="T123" s="396"/>
      <c r="U123" s="396"/>
      <c r="V123" s="396"/>
      <c r="W123" s="198"/>
      <c r="X123" s="346"/>
      <c r="Y123" s="346"/>
      <c r="Z123" s="346"/>
      <c r="AA123" s="346"/>
      <c r="AB123" s="346"/>
      <c r="AC123" s="346"/>
      <c r="AD123" s="346"/>
      <c r="AE123" s="346"/>
      <c r="AF123" s="346"/>
      <c r="AG123" s="346"/>
      <c r="AH123" s="224" t="s">
        <v>15</v>
      </c>
      <c r="AI123" s="225"/>
      <c r="AJ123" s="225"/>
      <c r="AK123" s="225"/>
      <c r="AL123" s="223"/>
      <c r="AM123" s="223"/>
      <c r="AN123" s="9"/>
      <c r="AO123" s="81"/>
      <c r="AP123" s="137"/>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30"/>
      <c r="BY123" s="130"/>
      <c r="BZ123" s="81"/>
    </row>
    <row r="124" spans="1:78" ht="24" customHeight="1">
      <c r="A124" s="1"/>
      <c r="B124" s="29"/>
      <c r="C124" s="190"/>
      <c r="D124" s="190"/>
      <c r="E124" s="190"/>
      <c r="F124" s="190"/>
      <c r="G124" s="190"/>
      <c r="H124" s="190"/>
      <c r="I124" s="190"/>
      <c r="J124" s="203"/>
      <c r="K124" s="203"/>
      <c r="L124" s="203"/>
      <c r="M124" s="203"/>
      <c r="N124" s="203"/>
      <c r="O124" s="203"/>
      <c r="P124" s="203"/>
      <c r="Q124" s="203"/>
      <c r="R124" s="203"/>
      <c r="S124" s="203"/>
      <c r="T124" s="203"/>
      <c r="U124" s="203"/>
      <c r="V124" s="203"/>
      <c r="W124" s="203"/>
      <c r="X124" s="389" t="s">
        <v>228</v>
      </c>
      <c r="Y124" s="389"/>
      <c r="Z124" s="389"/>
      <c r="AA124" s="389"/>
      <c r="AB124" s="389"/>
      <c r="AC124" s="389"/>
      <c r="AD124" s="389"/>
      <c r="AE124" s="389"/>
      <c r="AF124" s="389"/>
      <c r="AG124" s="389"/>
      <c r="AH124" s="389"/>
      <c r="AI124" s="203"/>
      <c r="AJ124" s="203"/>
      <c r="AK124" s="203"/>
      <c r="AL124" s="203"/>
      <c r="AM124" s="203"/>
      <c r="AN124" s="9"/>
      <c r="AO124" s="81"/>
      <c r="AP124" s="81"/>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0"/>
      <c r="BM124" s="130"/>
      <c r="BN124" s="130"/>
      <c r="BO124" s="130"/>
      <c r="BP124" s="130"/>
      <c r="BQ124" s="130"/>
      <c r="BR124" s="130"/>
      <c r="BS124" s="130"/>
      <c r="BT124" s="130"/>
      <c r="BU124" s="130"/>
      <c r="BV124" s="130"/>
      <c r="BW124" s="130"/>
      <c r="BX124" s="130"/>
      <c r="BY124" s="130"/>
      <c r="BZ124" s="81"/>
    </row>
    <row r="125" spans="1:78" ht="8.25" customHeight="1">
      <c r="A125" s="1"/>
      <c r="B125" s="40"/>
      <c r="C125" s="41"/>
      <c r="D125" s="41"/>
      <c r="E125" s="41"/>
      <c r="F125" s="206"/>
      <c r="G125" s="206"/>
      <c r="H125" s="206"/>
      <c r="I125" s="206"/>
      <c r="J125" s="176"/>
      <c r="K125" s="176"/>
      <c r="L125" s="207"/>
      <c r="M125" s="208"/>
      <c r="N125" s="208"/>
      <c r="O125" s="209"/>
      <c r="P125" s="209"/>
      <c r="Q125" s="16"/>
      <c r="R125" s="16"/>
      <c r="S125" s="210"/>
      <c r="T125" s="209"/>
      <c r="U125" s="211"/>
      <c r="V125" s="209"/>
      <c r="W125" s="209"/>
      <c r="X125" s="209"/>
      <c r="Y125" s="209"/>
      <c r="Z125" s="209"/>
      <c r="AA125" s="209"/>
      <c r="AB125" s="209"/>
      <c r="AC125" s="209"/>
      <c r="AD125" s="209"/>
      <c r="AE125" s="226"/>
      <c r="AF125" s="226"/>
      <c r="AG125" s="226"/>
      <c r="AH125" s="226"/>
      <c r="AI125" s="226"/>
      <c r="AJ125" s="226"/>
      <c r="AK125" s="226"/>
      <c r="AL125" s="226"/>
      <c r="AM125" s="226"/>
      <c r="AN125" s="9"/>
      <c r="AO125" s="81"/>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0"/>
      <c r="BM125" s="130"/>
      <c r="BN125" s="130"/>
      <c r="BO125" s="130"/>
      <c r="BP125" s="130"/>
      <c r="BQ125" s="130"/>
      <c r="BR125" s="130"/>
      <c r="BS125" s="130"/>
      <c r="BT125" s="130"/>
      <c r="BU125" s="130"/>
      <c r="BV125" s="130"/>
      <c r="BW125" s="130"/>
      <c r="BX125" s="130"/>
      <c r="BY125" s="130"/>
      <c r="BZ125" s="81"/>
    </row>
    <row r="126" spans="1:78" ht="63.75" customHeight="1">
      <c r="A126" s="14"/>
      <c r="B126" s="41"/>
      <c r="C126" s="41"/>
      <c r="D126" s="41"/>
      <c r="E126" s="404" t="s">
        <v>241</v>
      </c>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226"/>
      <c r="AN126" s="16"/>
      <c r="AO126" s="81"/>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0"/>
      <c r="BM126" s="130"/>
      <c r="BN126" s="130"/>
      <c r="BO126" s="130"/>
      <c r="BP126" s="130"/>
      <c r="BQ126" s="130"/>
      <c r="BR126" s="130"/>
      <c r="BS126" s="130"/>
      <c r="BT126" s="130"/>
      <c r="BU126" s="130"/>
      <c r="BV126" s="130"/>
      <c r="BW126" s="130"/>
      <c r="BX126" s="130"/>
      <c r="BY126" s="130"/>
      <c r="BZ126" s="81"/>
    </row>
    <row r="127" spans="1:78" ht="33" customHeight="1">
      <c r="A127" s="14"/>
      <c r="B127" s="41"/>
      <c r="C127" s="41"/>
      <c r="D127" s="233" t="s">
        <v>224</v>
      </c>
      <c r="E127" s="41"/>
      <c r="F127" s="206"/>
      <c r="G127" s="206"/>
      <c r="H127" s="206"/>
      <c r="I127" s="206"/>
      <c r="J127" s="176"/>
      <c r="K127" s="212"/>
      <c r="L127" s="16"/>
      <c r="M127" s="207"/>
      <c r="N127" s="208"/>
      <c r="O127" s="208"/>
      <c r="P127" s="209"/>
      <c r="Q127" s="209"/>
      <c r="R127" s="16"/>
      <c r="S127" s="209"/>
      <c r="T127" s="16"/>
      <c r="U127" s="209"/>
      <c r="V127" s="210"/>
      <c r="W127" s="209"/>
      <c r="X127" s="209"/>
      <c r="Y127" s="209"/>
      <c r="Z127" s="209"/>
      <c r="AA127" s="209"/>
      <c r="AB127" s="209"/>
      <c r="AC127" s="209"/>
      <c r="AD127" s="209"/>
      <c r="AE127" s="209"/>
      <c r="AF127" s="226"/>
      <c r="AG127" s="226"/>
      <c r="AH127" s="226"/>
      <c r="AI127" s="226"/>
      <c r="AJ127" s="226"/>
      <c r="AK127" s="226"/>
      <c r="AL127" s="226"/>
      <c r="AM127" s="226"/>
      <c r="AN127" s="16"/>
      <c r="AO127" s="81"/>
      <c r="AP127" s="130"/>
      <c r="AQ127" s="140"/>
      <c r="AR127" s="132"/>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2"/>
      <c r="BY127" s="12"/>
      <c r="BZ127" s="81"/>
    </row>
    <row r="128" spans="1:78" ht="36.75" customHeight="1">
      <c r="A128" s="14"/>
      <c r="B128" s="41"/>
      <c r="C128" s="41"/>
      <c r="D128" s="347" t="s">
        <v>21</v>
      </c>
      <c r="E128" s="348"/>
      <c r="F128" s="348"/>
      <c r="G128" s="348"/>
      <c r="H128" s="348"/>
      <c r="I128" s="348"/>
      <c r="J128" s="349"/>
      <c r="K128" s="368">
        <f>IF(ISBLANK('データ入力'!J15),"",'データ入力'!J15)</f>
      </c>
      <c r="L128" s="369"/>
      <c r="M128" s="369"/>
      <c r="N128" s="369"/>
      <c r="O128" s="369"/>
      <c r="P128" s="369"/>
      <c r="Q128" s="369"/>
      <c r="R128" s="369"/>
      <c r="S128" s="369"/>
      <c r="T128" s="369"/>
      <c r="U128" s="369"/>
      <c r="V128" s="369"/>
      <c r="W128" s="369"/>
      <c r="X128" s="369"/>
      <c r="Y128" s="369"/>
      <c r="Z128" s="369"/>
      <c r="AA128" s="369"/>
      <c r="AB128" s="369"/>
      <c r="AC128" s="348" t="s">
        <v>20</v>
      </c>
      <c r="AD128" s="348"/>
      <c r="AE128" s="348"/>
      <c r="AF128" s="348"/>
      <c r="AG128" s="348"/>
      <c r="AH128" s="348"/>
      <c r="AI128" s="348"/>
      <c r="AJ128" s="236"/>
      <c r="AK128" s="236"/>
      <c r="AL128" s="227"/>
      <c r="AM128" s="226"/>
      <c r="AN128" s="16"/>
      <c r="AO128" s="81"/>
      <c r="AP128" s="130"/>
      <c r="AQ128" s="140"/>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c r="BP128" s="141"/>
      <c r="BQ128" s="141"/>
      <c r="BR128" s="141"/>
      <c r="BS128" s="141"/>
      <c r="BT128" s="141"/>
      <c r="BU128" s="141"/>
      <c r="BV128" s="141"/>
      <c r="BW128" s="141"/>
      <c r="BX128" s="12"/>
      <c r="BY128" s="12"/>
      <c r="BZ128" s="81"/>
    </row>
    <row r="129" spans="1:40" ht="16.5" customHeight="1">
      <c r="A129" s="14"/>
      <c r="B129" s="41"/>
      <c r="C129" s="41"/>
      <c r="D129" s="395" t="s">
        <v>225</v>
      </c>
      <c r="E129" s="395"/>
      <c r="F129" s="395"/>
      <c r="G129" s="395"/>
      <c r="H129" s="395"/>
      <c r="I129" s="395"/>
      <c r="J129" s="395"/>
      <c r="K129" s="403" t="s">
        <v>247</v>
      </c>
      <c r="L129" s="403"/>
      <c r="M129" s="403"/>
      <c r="N129" s="403"/>
      <c r="O129" s="403"/>
      <c r="P129" s="403"/>
      <c r="Q129" s="403"/>
      <c r="R129" s="403"/>
      <c r="S129" s="403"/>
      <c r="T129" s="403"/>
      <c r="U129" s="403"/>
      <c r="V129" s="403"/>
      <c r="W129" s="403"/>
      <c r="X129" s="348" t="s">
        <v>26</v>
      </c>
      <c r="Y129" s="348"/>
      <c r="Z129" s="348"/>
      <c r="AA129" s="348"/>
      <c r="AB129" s="349"/>
      <c r="AC129" s="393">
        <f>IF(ISBLANK('データ入力'!S16),"",'データ入力'!S16)</f>
      </c>
      <c r="AD129" s="321">
        <f>IF(ISBLANK('データ入力'!T16),"",'データ入力'!T16)</f>
      </c>
      <c r="AE129" s="321"/>
      <c r="AF129" s="336" t="s">
        <v>11</v>
      </c>
      <c r="AG129" s="336">
        <f>'データ入力'!V16</f>
        <v>0</v>
      </c>
      <c r="AH129" s="336" t="s">
        <v>233</v>
      </c>
      <c r="AI129" s="336">
        <f>'データ入力'!X16</f>
        <v>0</v>
      </c>
      <c r="AJ129" s="336"/>
      <c r="AK129" s="336" t="s">
        <v>13</v>
      </c>
      <c r="AL129" s="350"/>
      <c r="AM129" s="226"/>
      <c r="AN129" s="16"/>
    </row>
    <row r="130" spans="1:40" ht="16.5" customHeight="1">
      <c r="A130" s="14"/>
      <c r="B130" s="41"/>
      <c r="C130" s="41"/>
      <c r="D130" s="395"/>
      <c r="E130" s="395"/>
      <c r="F130" s="395"/>
      <c r="G130" s="395"/>
      <c r="H130" s="395"/>
      <c r="I130" s="395"/>
      <c r="J130" s="395"/>
      <c r="K130" s="403"/>
      <c r="L130" s="403"/>
      <c r="M130" s="403"/>
      <c r="N130" s="403"/>
      <c r="O130" s="403"/>
      <c r="P130" s="403"/>
      <c r="Q130" s="403"/>
      <c r="R130" s="403"/>
      <c r="S130" s="403"/>
      <c r="T130" s="403"/>
      <c r="U130" s="403"/>
      <c r="V130" s="403"/>
      <c r="W130" s="403"/>
      <c r="X130" s="386"/>
      <c r="Y130" s="386"/>
      <c r="Z130" s="386"/>
      <c r="AA130" s="386"/>
      <c r="AB130" s="387"/>
      <c r="AC130" s="394"/>
      <c r="AD130" s="322"/>
      <c r="AE130" s="322"/>
      <c r="AF130" s="337"/>
      <c r="AG130" s="337"/>
      <c r="AH130" s="337"/>
      <c r="AI130" s="337"/>
      <c r="AJ130" s="337"/>
      <c r="AK130" s="337"/>
      <c r="AL130" s="351"/>
      <c r="AM130" s="15"/>
      <c r="AN130" s="16"/>
    </row>
    <row r="131" spans="1:40" ht="36.75" customHeight="1">
      <c r="A131" s="14"/>
      <c r="B131" s="207"/>
      <c r="C131" s="210" t="s">
        <v>22</v>
      </c>
      <c r="D131" s="376" t="s">
        <v>236</v>
      </c>
      <c r="E131" s="377"/>
      <c r="F131" s="377"/>
      <c r="G131" s="377"/>
      <c r="H131" s="377"/>
      <c r="I131" s="377"/>
      <c r="J131" s="378"/>
      <c r="K131" s="354" t="s">
        <v>41</v>
      </c>
      <c r="L131" s="344"/>
      <c r="M131" s="408">
        <f>IF(ISBLANK('データ入力'!K17),"",'データ入力'!K17)</f>
      </c>
      <c r="N131" s="409"/>
      <c r="O131" s="409"/>
      <c r="P131" s="409"/>
      <c r="Q131" s="409"/>
      <c r="R131" s="409"/>
      <c r="S131" s="409"/>
      <c r="T131" s="409"/>
      <c r="U131" s="409"/>
      <c r="V131" s="409"/>
      <c r="W131" s="410"/>
      <c r="X131" s="343" t="s">
        <v>42</v>
      </c>
      <c r="Y131" s="344"/>
      <c r="Z131" s="408">
        <f>IF(ISBLANK('データ入力'!R17),"",'データ入力'!R17)</f>
      </c>
      <c r="AA131" s="409"/>
      <c r="AB131" s="409"/>
      <c r="AC131" s="409"/>
      <c r="AD131" s="409"/>
      <c r="AE131" s="409"/>
      <c r="AF131" s="409"/>
      <c r="AG131" s="409"/>
      <c r="AH131" s="409"/>
      <c r="AI131" s="409"/>
      <c r="AJ131" s="409"/>
      <c r="AK131" s="409"/>
      <c r="AL131" s="409"/>
      <c r="AM131" s="15"/>
      <c r="AN131" s="14"/>
    </row>
    <row r="132" spans="1:40" ht="36.75" customHeight="1">
      <c r="A132" s="14"/>
      <c r="B132" s="213"/>
      <c r="C132" s="213"/>
      <c r="D132" s="329" t="s">
        <v>23</v>
      </c>
      <c r="E132" s="330"/>
      <c r="F132" s="330"/>
      <c r="G132" s="330"/>
      <c r="H132" s="330"/>
      <c r="I132" s="330"/>
      <c r="J132" s="331"/>
      <c r="K132" s="354" t="s">
        <v>41</v>
      </c>
      <c r="L132" s="344"/>
      <c r="M132" s="331">
        <f>IF(ISBLANK('データ入力'!K18),"",'データ入力'!K18)</f>
      </c>
      <c r="N132" s="335"/>
      <c r="O132" s="335"/>
      <c r="P132" s="335"/>
      <c r="Q132" s="335"/>
      <c r="R132" s="335"/>
      <c r="S132" s="335"/>
      <c r="T132" s="335"/>
      <c r="U132" s="335"/>
      <c r="V132" s="335"/>
      <c r="W132" s="329"/>
      <c r="X132" s="343" t="s">
        <v>42</v>
      </c>
      <c r="Y132" s="344"/>
      <c r="Z132" s="331">
        <f>IF(ISBLANK('データ入力'!R18),"",'データ入力'!R18)</f>
      </c>
      <c r="AA132" s="335"/>
      <c r="AB132" s="335"/>
      <c r="AC132" s="335"/>
      <c r="AD132" s="335"/>
      <c r="AE132" s="335"/>
      <c r="AF132" s="335"/>
      <c r="AG132" s="335"/>
      <c r="AH132" s="335"/>
      <c r="AI132" s="335"/>
      <c r="AJ132" s="335"/>
      <c r="AK132" s="335"/>
      <c r="AL132" s="335"/>
      <c r="AM132" s="213"/>
      <c r="AN132" s="16"/>
    </row>
    <row r="133" spans="1:40" ht="18.75" customHeight="1">
      <c r="A133" s="14"/>
      <c r="B133" s="213"/>
      <c r="C133" s="213"/>
      <c r="D133" s="332" t="s">
        <v>234</v>
      </c>
      <c r="E133" s="333"/>
      <c r="F133" s="333"/>
      <c r="G133" s="333"/>
      <c r="H133" s="333"/>
      <c r="I133" s="333"/>
      <c r="J133" s="334"/>
      <c r="K133" s="323" t="str">
        <f>IF(ISBLANK('データ入力'!J19),"希望する・希望しない",'データ入力'!J19)</f>
        <v>希望する・希望しない</v>
      </c>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5"/>
      <c r="AM133" s="213"/>
      <c r="AN133" s="16"/>
    </row>
    <row r="134" spans="1:40" ht="18.75" customHeight="1">
      <c r="A134" s="14"/>
      <c r="B134" s="213"/>
      <c r="C134" s="213"/>
      <c r="D134" s="326" t="s">
        <v>235</v>
      </c>
      <c r="E134" s="327"/>
      <c r="F134" s="327"/>
      <c r="G134" s="327"/>
      <c r="H134" s="327"/>
      <c r="I134" s="327"/>
      <c r="J134" s="328"/>
      <c r="K134" s="326"/>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8"/>
      <c r="AM134" s="213"/>
      <c r="AN134" s="16"/>
    </row>
    <row r="135" spans="1:40" ht="26.25" customHeight="1">
      <c r="A135" s="14"/>
      <c r="B135" s="213"/>
      <c r="C135" s="213"/>
      <c r="D135" s="323" t="s">
        <v>24</v>
      </c>
      <c r="E135" s="324"/>
      <c r="F135" s="324"/>
      <c r="G135" s="324"/>
      <c r="H135" s="324"/>
      <c r="I135" s="324"/>
      <c r="J135" s="325"/>
      <c r="K135" s="405">
        <f>IF(ISBLANK('データ入力'!N20),"",'データ入力'!N20)</f>
      </c>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7"/>
      <c r="AM135" s="213"/>
      <c r="AN135" s="16"/>
    </row>
    <row r="136" spans="1:40" ht="26.25" customHeight="1">
      <c r="A136" s="14"/>
      <c r="B136" s="213"/>
      <c r="C136" s="213"/>
      <c r="D136" s="379"/>
      <c r="E136" s="380"/>
      <c r="F136" s="380"/>
      <c r="G136" s="380"/>
      <c r="H136" s="380"/>
      <c r="I136" s="380"/>
      <c r="J136" s="381"/>
      <c r="K136" s="411">
        <f>IF(ISBLANK('データ入力'!N21),"",'データ入力'!N21)</f>
      </c>
      <c r="L136" s="412"/>
      <c r="M136" s="412"/>
      <c r="N136" s="412"/>
      <c r="O136" s="412"/>
      <c r="P136" s="412"/>
      <c r="Q136" s="412"/>
      <c r="R136" s="412"/>
      <c r="S136" s="412"/>
      <c r="T136" s="412"/>
      <c r="U136" s="412"/>
      <c r="V136" s="412"/>
      <c r="W136" s="412"/>
      <c r="X136" s="412"/>
      <c r="Y136" s="412"/>
      <c r="Z136" s="412"/>
      <c r="AA136" s="412"/>
      <c r="AB136" s="412"/>
      <c r="AC136" s="412"/>
      <c r="AD136" s="412"/>
      <c r="AE136" s="412"/>
      <c r="AF136" s="412"/>
      <c r="AG136" s="412"/>
      <c r="AH136" s="412"/>
      <c r="AI136" s="412"/>
      <c r="AJ136" s="412"/>
      <c r="AK136" s="412"/>
      <c r="AL136" s="413"/>
      <c r="AM136" s="213"/>
      <c r="AN136" s="16"/>
    </row>
    <row r="137" spans="1:40" ht="26.25" customHeight="1">
      <c r="A137" s="14"/>
      <c r="B137" s="213"/>
      <c r="C137" s="213"/>
      <c r="D137" s="326"/>
      <c r="E137" s="327"/>
      <c r="F137" s="327"/>
      <c r="G137" s="327"/>
      <c r="H137" s="327"/>
      <c r="I137" s="327"/>
      <c r="J137" s="328"/>
      <c r="K137" s="414">
        <f>IF(ISBLANK('データ入力'!N22),"",'データ入力'!N22)</f>
      </c>
      <c r="L137" s="415"/>
      <c r="M137" s="415"/>
      <c r="N137" s="415"/>
      <c r="O137" s="415"/>
      <c r="P137" s="415"/>
      <c r="Q137" s="415"/>
      <c r="R137" s="415"/>
      <c r="S137" s="415"/>
      <c r="T137" s="415"/>
      <c r="U137" s="415"/>
      <c r="V137" s="415"/>
      <c r="W137" s="415"/>
      <c r="X137" s="415"/>
      <c r="Y137" s="415"/>
      <c r="Z137" s="415"/>
      <c r="AA137" s="415"/>
      <c r="AB137" s="415"/>
      <c r="AC137" s="415"/>
      <c r="AD137" s="415"/>
      <c r="AE137" s="415"/>
      <c r="AF137" s="415"/>
      <c r="AG137" s="415"/>
      <c r="AH137" s="415"/>
      <c r="AI137" s="415"/>
      <c r="AJ137" s="415"/>
      <c r="AK137" s="415"/>
      <c r="AL137" s="416"/>
      <c r="AM137" s="213"/>
      <c r="AN137" s="16"/>
    </row>
    <row r="138" spans="1:40" ht="35.25" customHeight="1">
      <c r="A138" s="14"/>
      <c r="B138" s="213"/>
      <c r="C138" s="213"/>
      <c r="D138" s="329" t="s">
        <v>25</v>
      </c>
      <c r="E138" s="330"/>
      <c r="F138" s="330"/>
      <c r="G138" s="330"/>
      <c r="H138" s="330"/>
      <c r="I138" s="330"/>
      <c r="J138" s="331"/>
      <c r="K138" s="400">
        <f>IF(ISBLANK('データ入力'!J23),"",'データ入力'!J23)</f>
      </c>
      <c r="L138" s="401"/>
      <c r="M138" s="401"/>
      <c r="N138" s="401"/>
      <c r="O138" s="401"/>
      <c r="P138" s="401"/>
      <c r="Q138" s="401"/>
      <c r="R138" s="401"/>
      <c r="S138" s="401"/>
      <c r="T138" s="401"/>
      <c r="U138" s="401"/>
      <c r="V138" s="401"/>
      <c r="W138" s="401"/>
      <c r="X138" s="401"/>
      <c r="Y138" s="401"/>
      <c r="Z138" s="401"/>
      <c r="AA138" s="401"/>
      <c r="AB138" s="401"/>
      <c r="AC138" s="401"/>
      <c r="AD138" s="401"/>
      <c r="AE138" s="401"/>
      <c r="AF138" s="401"/>
      <c r="AG138" s="401"/>
      <c r="AH138" s="401"/>
      <c r="AI138" s="401"/>
      <c r="AJ138" s="401"/>
      <c r="AK138" s="401"/>
      <c r="AL138" s="402"/>
      <c r="AM138" s="213"/>
      <c r="AN138" s="16"/>
    </row>
    <row r="139" spans="1:40" ht="9.75" customHeight="1">
      <c r="A139" s="21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row>
    <row r="140" spans="1:40" ht="19.5" customHeight="1">
      <c r="A140" s="21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K140" s="214"/>
      <c r="AL140" s="214"/>
      <c r="AM140" s="214"/>
      <c r="AN140" s="214"/>
    </row>
    <row r="141" spans="1:40" ht="60" customHeight="1">
      <c r="A141" s="214"/>
      <c r="B141" s="214"/>
      <c r="C141" s="14"/>
      <c r="D141" s="320" t="s">
        <v>237</v>
      </c>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14"/>
      <c r="AN141" s="214"/>
    </row>
    <row r="142" spans="1:40" ht="13.5">
      <c r="A142" s="12"/>
      <c r="B142" s="12"/>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2"/>
    </row>
    <row r="143" spans="1:40" ht="13.5">
      <c r="A143" s="12"/>
      <c r="B143" s="12"/>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2"/>
    </row>
    <row r="144" spans="1:40" ht="13.5">
      <c r="A144" s="12"/>
      <c r="B144" s="12"/>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2"/>
    </row>
    <row r="145" spans="1:40" ht="1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ht="13.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ht="13.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sheetData>
  <sheetProtection password="C0A1" sheet="1" selectLockedCells="1" selectUnlockedCells="1"/>
  <mergeCells count="174">
    <mergeCell ref="E87:AL87"/>
    <mergeCell ref="AC90:AC91"/>
    <mergeCell ref="D101:AL101"/>
    <mergeCell ref="K128:AB128"/>
    <mergeCell ref="E113:N114"/>
    <mergeCell ref="O113:X114"/>
    <mergeCell ref="O115:X116"/>
    <mergeCell ref="S123:V123"/>
    <mergeCell ref="E109:N110"/>
    <mergeCell ref="D95:J95"/>
    <mergeCell ref="D135:J137"/>
    <mergeCell ref="X131:Y131"/>
    <mergeCell ref="K132:L132"/>
    <mergeCell ref="M132:W132"/>
    <mergeCell ref="K136:AL136"/>
    <mergeCell ref="K137:AL137"/>
    <mergeCell ref="D131:J131"/>
    <mergeCell ref="Z131:AL131"/>
    <mergeCell ref="D128:J128"/>
    <mergeCell ref="AC129:AC130"/>
    <mergeCell ref="K135:AL135"/>
    <mergeCell ref="D132:J132"/>
    <mergeCell ref="K131:L131"/>
    <mergeCell ref="M131:W131"/>
    <mergeCell ref="AI129:AJ130"/>
    <mergeCell ref="D129:J130"/>
    <mergeCell ref="K129:W130"/>
    <mergeCell ref="D134:J134"/>
    <mergeCell ref="D138:J138"/>
    <mergeCell ref="K138:AL138"/>
    <mergeCell ref="AG129:AG130"/>
    <mergeCell ref="AH129:AH130"/>
    <mergeCell ref="AC128:AI128"/>
    <mergeCell ref="X132:Y132"/>
    <mergeCell ref="Z132:AL132"/>
    <mergeCell ref="AK129:AL130"/>
    <mergeCell ref="D133:J133"/>
    <mergeCell ref="K133:AL134"/>
    <mergeCell ref="X129:AB130"/>
    <mergeCell ref="AF129:AF130"/>
    <mergeCell ref="X122:Z122"/>
    <mergeCell ref="X124:AH124"/>
    <mergeCell ref="X123:AC123"/>
    <mergeCell ref="AD123:AG123"/>
    <mergeCell ref="K98:AL98"/>
    <mergeCell ref="D99:J99"/>
    <mergeCell ref="E117:N118"/>
    <mergeCell ref="O117:X118"/>
    <mergeCell ref="E111:N112"/>
    <mergeCell ref="O111:X112"/>
    <mergeCell ref="K99:AL99"/>
    <mergeCell ref="E115:N116"/>
    <mergeCell ref="AK90:AL91"/>
    <mergeCell ref="K93:L93"/>
    <mergeCell ref="M93:W93"/>
    <mergeCell ref="X93:Y93"/>
    <mergeCell ref="X90:AB91"/>
    <mergeCell ref="AF90:AF91"/>
    <mergeCell ref="AG90:AG91"/>
    <mergeCell ref="AH90:AH91"/>
    <mergeCell ref="D92:J92"/>
    <mergeCell ref="K92:L92"/>
    <mergeCell ref="D89:J89"/>
    <mergeCell ref="K89:AB89"/>
    <mergeCell ref="AC89:AI89"/>
    <mergeCell ref="D90:J91"/>
    <mergeCell ref="K90:W91"/>
    <mergeCell ref="AD90:AE91"/>
    <mergeCell ref="Z92:AL92"/>
    <mergeCell ref="AI90:AJ91"/>
    <mergeCell ref="S84:V84"/>
    <mergeCell ref="K58:AL58"/>
    <mergeCell ref="E78:N79"/>
    <mergeCell ref="O78:X79"/>
    <mergeCell ref="X83:Z83"/>
    <mergeCell ref="E74:N75"/>
    <mergeCell ref="E76:N77"/>
    <mergeCell ref="K59:AL59"/>
    <mergeCell ref="D61:AL61"/>
    <mergeCell ref="E29:N30"/>
    <mergeCell ref="E31:N32"/>
    <mergeCell ref="X52:Y52"/>
    <mergeCell ref="D55:J55"/>
    <mergeCell ref="AH50:AH51"/>
    <mergeCell ref="E47:AL47"/>
    <mergeCell ref="AC50:AC51"/>
    <mergeCell ref="D50:J51"/>
    <mergeCell ref="M53:W53"/>
    <mergeCell ref="AD50:AE51"/>
    <mergeCell ref="D56:J58"/>
    <mergeCell ref="E35:N36"/>
    <mergeCell ref="K57:AL57"/>
    <mergeCell ref="AU43:AY43"/>
    <mergeCell ref="X50:AB51"/>
    <mergeCell ref="K50:W51"/>
    <mergeCell ref="X44:AH45"/>
    <mergeCell ref="AC49:AI49"/>
    <mergeCell ref="Z52:AL52"/>
    <mergeCell ref="O76:X77"/>
    <mergeCell ref="K52:L52"/>
    <mergeCell ref="O72:X73"/>
    <mergeCell ref="E70:N71"/>
    <mergeCell ref="O70:X71"/>
    <mergeCell ref="E72:N73"/>
    <mergeCell ref="O74:X75"/>
    <mergeCell ref="D53:J53"/>
    <mergeCell ref="D54:J54"/>
    <mergeCell ref="D52:J52"/>
    <mergeCell ref="O33:X34"/>
    <mergeCell ref="O35:X36"/>
    <mergeCell ref="AP43:AT43"/>
    <mergeCell ref="O31:X32"/>
    <mergeCell ref="X43:AC43"/>
    <mergeCell ref="F17:AL17"/>
    <mergeCell ref="Z53:AL53"/>
    <mergeCell ref="AD43:AG43"/>
    <mergeCell ref="E37:N38"/>
    <mergeCell ref="K49:AB49"/>
    <mergeCell ref="X42:Z42"/>
    <mergeCell ref="X53:Y53"/>
    <mergeCell ref="K53:L53"/>
    <mergeCell ref="O37:X38"/>
    <mergeCell ref="AG50:AG51"/>
    <mergeCell ref="AF50:AF51"/>
    <mergeCell ref="C66:AL67"/>
    <mergeCell ref="D59:J59"/>
    <mergeCell ref="C2:AL2"/>
    <mergeCell ref="C25:AL26"/>
    <mergeCell ref="W23:AI23"/>
    <mergeCell ref="E5:AL5"/>
    <mergeCell ref="E6:AL6"/>
    <mergeCell ref="H9:AL9"/>
    <mergeCell ref="E33:N34"/>
    <mergeCell ref="K56:AL56"/>
    <mergeCell ref="M52:W52"/>
    <mergeCell ref="H12:AL12"/>
    <mergeCell ref="D49:J49"/>
    <mergeCell ref="E18:AL18"/>
    <mergeCell ref="E19:AL19"/>
    <mergeCell ref="AK50:AL51"/>
    <mergeCell ref="AC30:AF35"/>
    <mergeCell ref="H13:AL13"/>
    <mergeCell ref="H14:AL14"/>
    <mergeCell ref="E20:AL20"/>
    <mergeCell ref="AI50:AJ51"/>
    <mergeCell ref="E21:AL21"/>
    <mergeCell ref="O29:X30"/>
    <mergeCell ref="M92:W92"/>
    <mergeCell ref="X92:Y92"/>
    <mergeCell ref="C105:AL106"/>
    <mergeCell ref="AB40:AC40"/>
    <mergeCell ref="AE40:AF40"/>
    <mergeCell ref="AH40:AI40"/>
    <mergeCell ref="K54:AL55"/>
    <mergeCell ref="D141:AL141"/>
    <mergeCell ref="AD129:AE130"/>
    <mergeCell ref="K94:AL95"/>
    <mergeCell ref="D93:J93"/>
    <mergeCell ref="D94:J94"/>
    <mergeCell ref="Z93:AL93"/>
    <mergeCell ref="O109:X110"/>
    <mergeCell ref="K96:AL96"/>
    <mergeCell ref="D96:J98"/>
    <mergeCell ref="E126:AL126"/>
    <mergeCell ref="AA81:AB81"/>
    <mergeCell ref="AD81:AE81"/>
    <mergeCell ref="AG81:AH81"/>
    <mergeCell ref="Z120:AA120"/>
    <mergeCell ref="AC120:AD120"/>
    <mergeCell ref="AF120:AG120"/>
    <mergeCell ref="X84:AC84"/>
    <mergeCell ref="AD84:AG84"/>
    <mergeCell ref="X85:AH85"/>
    <mergeCell ref="K97:AL97"/>
  </mergeCells>
  <printOptions/>
  <pageMargins left="0.5483333333333333" right="0.5385416666666667" top="0.3778409090909091" bottom="0.21875" header="0.3" footer="0.3"/>
  <pageSetup horizontalDpi="600" verticalDpi="600" orientation="portrait" paperSize="9" scale="94" r:id="rId2"/>
  <rowBreaks count="4" manualBreakCount="4">
    <brk id="21" min="2" max="37" man="1"/>
    <brk id="62" min="2" max="37" man="1"/>
    <brk id="101" min="2" max="37" man="1"/>
    <brk id="141" max="75" man="1"/>
  </rowBreaks>
  <drawing r:id="rId1"/>
</worksheet>
</file>

<file path=xl/worksheets/sheet4.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5"/>
  <sheetData>
    <row r="1" ht="13.5">
      <c r="A1" t="s">
        <v>44</v>
      </c>
    </row>
    <row r="2" ht="13.5">
      <c r="A2" t="s">
        <v>45</v>
      </c>
    </row>
    <row r="3" ht="13.5">
      <c r="A3" t="s">
        <v>46</v>
      </c>
    </row>
    <row r="4" ht="13.5">
      <c r="A4" t="s">
        <v>47</v>
      </c>
    </row>
    <row r="5" ht="13.5">
      <c r="A5" t="s">
        <v>48</v>
      </c>
    </row>
    <row r="6" ht="13.5">
      <c r="A6" t="s">
        <v>49</v>
      </c>
    </row>
    <row r="7" ht="13.5">
      <c r="A7" t="s">
        <v>50</v>
      </c>
    </row>
    <row r="8" ht="13.5">
      <c r="A8" t="s">
        <v>51</v>
      </c>
    </row>
    <row r="9" ht="13.5">
      <c r="A9" t="s">
        <v>52</v>
      </c>
    </row>
    <row r="10" ht="13.5">
      <c r="A10" t="s">
        <v>53</v>
      </c>
    </row>
    <row r="11" ht="13.5">
      <c r="A11" t="s">
        <v>54</v>
      </c>
    </row>
    <row r="12" ht="13.5">
      <c r="A12" t="s">
        <v>55</v>
      </c>
    </row>
    <row r="13" ht="13.5">
      <c r="A13" t="s">
        <v>56</v>
      </c>
    </row>
    <row r="14" ht="13.5">
      <c r="A14" t="s">
        <v>57</v>
      </c>
    </row>
    <row r="15" ht="13.5">
      <c r="A15" t="s">
        <v>58</v>
      </c>
    </row>
    <row r="16" ht="13.5">
      <c r="A16" t="s">
        <v>59</v>
      </c>
    </row>
    <row r="17" ht="13.5">
      <c r="A17" t="s">
        <v>60</v>
      </c>
    </row>
    <row r="18" ht="13.5">
      <c r="A18" t="s">
        <v>61</v>
      </c>
    </row>
    <row r="19" ht="13.5">
      <c r="A19" t="s">
        <v>62</v>
      </c>
    </row>
    <row r="20" ht="13.5">
      <c r="A20" t="s">
        <v>63</v>
      </c>
    </row>
    <row r="21" ht="13.5">
      <c r="A21" t="s">
        <v>64</v>
      </c>
    </row>
    <row r="22" ht="13.5">
      <c r="A22" t="s">
        <v>65</v>
      </c>
    </row>
    <row r="23" ht="13.5">
      <c r="A23" t="s">
        <v>66</v>
      </c>
    </row>
    <row r="24" ht="13.5">
      <c r="A24" t="s">
        <v>67</v>
      </c>
    </row>
    <row r="25" ht="13.5">
      <c r="A25" t="s">
        <v>68</v>
      </c>
    </row>
    <row r="26" ht="13.5">
      <c r="A26" t="s">
        <v>69</v>
      </c>
    </row>
    <row r="27" ht="13.5">
      <c r="A27" t="s">
        <v>70</v>
      </c>
    </row>
    <row r="28" ht="13.5">
      <c r="A28" t="s">
        <v>71</v>
      </c>
    </row>
    <row r="29" ht="13.5">
      <c r="A29" t="s">
        <v>72</v>
      </c>
    </row>
    <row r="30" ht="13.5">
      <c r="A30" t="s">
        <v>73</v>
      </c>
    </row>
    <row r="31" ht="13.5">
      <c r="A31" t="s">
        <v>74</v>
      </c>
    </row>
    <row r="32" ht="13.5">
      <c r="A32" t="s">
        <v>75</v>
      </c>
    </row>
    <row r="33" ht="13.5">
      <c r="A33" t="s">
        <v>76</v>
      </c>
    </row>
    <row r="34" ht="13.5">
      <c r="A34" t="s">
        <v>77</v>
      </c>
    </row>
    <row r="35" ht="13.5">
      <c r="A35" t="s">
        <v>78</v>
      </c>
    </row>
    <row r="36" ht="13.5">
      <c r="A36" t="s">
        <v>79</v>
      </c>
    </row>
    <row r="37" ht="13.5">
      <c r="A37" t="s">
        <v>80</v>
      </c>
    </row>
    <row r="38" ht="13.5">
      <c r="A38" t="s">
        <v>81</v>
      </c>
    </row>
    <row r="39" ht="13.5">
      <c r="A39" t="s">
        <v>82</v>
      </c>
    </row>
    <row r="40" ht="13.5">
      <c r="A40" t="s">
        <v>83</v>
      </c>
    </row>
    <row r="41" ht="13.5">
      <c r="A41" t="s">
        <v>84</v>
      </c>
    </row>
    <row r="42" ht="13.5">
      <c r="A42" t="s">
        <v>85</v>
      </c>
    </row>
    <row r="43" ht="13.5">
      <c r="A43" t="s">
        <v>86</v>
      </c>
    </row>
    <row r="44" ht="13.5">
      <c r="A44" t="s">
        <v>87</v>
      </c>
    </row>
    <row r="45" ht="13.5">
      <c r="A45" t="s">
        <v>88</v>
      </c>
    </row>
    <row r="46" ht="13.5">
      <c r="A46" t="s">
        <v>89</v>
      </c>
    </row>
    <row r="47" ht="13.5">
      <c r="A47" t="s">
        <v>90</v>
      </c>
    </row>
    <row r="48" ht="13.5">
      <c r="A48" t="s">
        <v>91</v>
      </c>
    </row>
    <row r="49" ht="13.5">
      <c r="A49" t="s">
        <v>92</v>
      </c>
    </row>
    <row r="50" ht="13.5">
      <c r="A50" t="s">
        <v>93</v>
      </c>
    </row>
    <row r="51" ht="13.5">
      <c r="A51" t="s">
        <v>94</v>
      </c>
    </row>
    <row r="52" ht="13.5">
      <c r="A52"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ogura</cp:lastModifiedBy>
  <cp:lastPrinted>2018-05-30T07:05:48Z</cp:lastPrinted>
  <dcterms:created xsi:type="dcterms:W3CDTF">2009-02-04T01:45:04Z</dcterms:created>
  <dcterms:modified xsi:type="dcterms:W3CDTF">2018-12-26T06:04:30Z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