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345" activeTab="0"/>
  </bookViews>
  <sheets>
    <sheet name="清算価値算出シート" sheetId="1" r:id="rId1"/>
    <sheet name="清算価値算出シート作成における注意点" sheetId="2" r:id="rId2"/>
  </sheets>
  <definedNames>
    <definedName name="_xlnm.Print_Area" localSheetId="0">'清算価値算出シート'!$A$1:$L$58</definedName>
  </definedNames>
  <calcPr fullCalcOnLoad="1"/>
</workbook>
</file>

<file path=xl/sharedStrings.xml><?xml version="1.0" encoding="utf-8"?>
<sst xmlns="http://schemas.openxmlformats.org/spreadsheetml/2006/main" count="60" uniqueCount="37">
  <si>
    <t>　財産目録に記載した財産を全て入力してください。</t>
  </si>
  <si>
    <t>保険解約返戻金</t>
  </si>
  <si>
    <t>有価証券（評価額）</t>
  </si>
  <si>
    <t>高価品等（評価額）</t>
  </si>
  <si>
    <t>その他</t>
  </si>
  <si>
    <t>清算価値算出シート</t>
  </si>
  <si>
    <t>現金</t>
  </si>
  <si>
    <t>退職金見込額</t>
  </si>
  <si>
    <t>合計</t>
  </si>
  <si>
    <t>清算価値の総額</t>
  </si>
  <si>
    <t>清 算 価 値</t>
  </si>
  <si>
    <t>円</t>
  </si>
  <si>
    <t>預金・貯金*1</t>
  </si>
  <si>
    <t>積立金等＊４</t>
  </si>
  <si>
    <t>＊４　積立金を担保とした貸付金がある場合は，その金額を控除した残額を</t>
  </si>
  <si>
    <t>自動車・バイク（評価額）＊５</t>
  </si>
  <si>
    <t>不動産（評価額）＊６</t>
  </si>
  <si>
    <t>＊２</t>
  </si>
  <si>
    <t>貸付金・売掛金等*３</t>
  </si>
  <si>
    <t>＊６　不動産に抵当権が設定されている場合は，評価額から被担保債権残</t>
  </si>
  <si>
    <t>　</t>
  </si>
  <si>
    <t>金　額</t>
  </si>
  <si>
    <t>＊１　相殺等により控除される残額を金額欄に記載する。</t>
  </si>
  <si>
    <t>＊３　回収見込額を金額欄に記載する。</t>
  </si>
  <si>
    <t>東京地方裁判所　平成　　年（再　）第　　　　　号　　再生債務者（　　　　　　　　　　　　　）　</t>
  </si>
  <si>
    <t>　各セルには関数等が設定されています。記載欄が足りない場合は，列を挿入してから，合計欄に自動的に合計金額が算出されるように設定し直してください。</t>
  </si>
  <si>
    <t xml:space="preserve">     額（ローン残額）を控除した残額を金額欄に記載する。</t>
  </si>
  <si>
    <t xml:space="preserve">      金額欄に記載する。</t>
  </si>
  <si>
    <t>＊２　退職金見込額の８分の１
      (４分の１)の金額を記載す
　　　る。</t>
  </si>
  <si>
    <t>書式6</t>
  </si>
  <si>
    <t>清算価値算出シート作成における注意点</t>
  </si>
  <si>
    <t>＊５　所有権が留保されている場合は，時価からローン残額を控除した残額を</t>
  </si>
  <si>
    <t xml:space="preserve">     金額欄に記載する。</t>
  </si>
  <si>
    <t>+</t>
  </si>
  <si>
    <t>弁護士預り金</t>
  </si>
  <si>
    <t>＊清算価値の欄は東京地裁破産再生部の破産事件における換価基準に従い，①「1　現金」及び「2　弁護士預り金」は，その合計金額から９９万円を控除した金額を，②「3　預金・貯金」，「7　保険解約返戻金」，「9　自動車・バイク」は合計金額が２０万円を超える場合は，その全額を，③「4　退職金見込額」は，合計金額の８分の１（４分の１）が２０万円を超える場合は，その全額を，④その他の財産については，合計金額の全額を，それぞれ記載する。</t>
  </si>
  <si>
    <t>　各セルには，東京地裁破産再生部の破産事件の換価基準に従った関数が設定されており，次のとおり反映されます。
(1)　「1　現金」及び「2　弁護士預り金」については合計の欄に金額を入力すると自動的に９９万円を控除した金額が清算価値の欄に表示されるようになっています。
(2)　「3　預金・貯金」，「7　保険解約返戻金」，「9　自動車・バイク」については，合計の欄に金額を入力すると，２０万円以下の場合は清算価値の欄が０円と表示されるように設定されています。また，合計金額が２０万円を超えると全額が清算価値の欄に反映されます。
(3)　「4　退職金見込額」については，合計の欄に金額を入力すると清算価値の欄に合計の欄に入力した金額の８分の１の金額が表示されるようになっています（小数点以下は切り上げしています。）。退職金見込額が８分の１ではない場合は，自動的に表示されませんので，その場合は手動で適宜金額を入力してください。なお，割り切れない場合は，端数を切り上げて入力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</si>
</sst>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numFmt numFmtId="177" formatCode="#\ ;\0;0"/>
    <numFmt numFmtId="178" formatCode="[&gt;=200000]General;\0"/>
    <numFmt numFmtId="179" formatCode="#,##0_ "/>
    <numFmt numFmtId="180" formatCode="#,##0_);[Red]\(#,##0\)"/>
    <numFmt numFmtId="181" formatCode="[&gt;=200000]General;\#\,##0"/>
    <numFmt numFmtId="182" formatCode="[&gt;=200000]General;#,##0"/>
    <numFmt numFmtId="183" formatCode="[&gt;=200000]General;"/>
    <numFmt numFmtId="184" formatCode="[&gt;=200000]General;\0;#,##0"/>
    <numFmt numFmtId="185" formatCode="[&gt;=200001]General;\0"/>
    <numFmt numFmtId="186" formatCode="[&gt;=200001][$-FFFF]g/&quot;通&quot;&quot;貨&quot;;\0"/>
    <numFmt numFmtId="187" formatCode="[&gt;=200001][$-FFFF]g/g;\0"/>
    <numFmt numFmtId="188" formatCode="[&gt;=200000]General"/>
    <numFmt numFmtId="189" formatCode="[Red][&gt;=200000]General"/>
    <numFmt numFmtId="190" formatCode="[&gt;=200001]#,###;General"/>
    <numFmt numFmtId="191" formatCode="[&gt;=200000]#,###;General"/>
    <numFmt numFmtId="192" formatCode="[&gt;=200000]#,###;General\0"/>
    <numFmt numFmtId="193" formatCode="[&gt;=200000]#,###;General;\0"/>
    <numFmt numFmtId="194" formatCode="[&gt;=200001]#,###;General;\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6"/>
      <name val="ＭＳ Ｐゴシック"/>
      <family val="3"/>
    </font>
    <font>
      <b/>
      <sz val="18"/>
      <name val="ＭＳ Ｐゴシック"/>
      <family val="3"/>
    </font>
    <font>
      <sz val="18"/>
      <name val="ＭＳ Ｐゴシック"/>
      <family val="3"/>
    </font>
    <font>
      <b/>
      <sz val="20"/>
      <name val="ＭＳ Ｐゴシック"/>
      <family val="3"/>
    </font>
    <font>
      <sz val="20"/>
      <name val="ＭＳ Ｐゴシック"/>
      <family val="3"/>
    </font>
    <font>
      <sz val="16"/>
      <name val="ＭＳ Ｐゴシック"/>
      <family val="3"/>
    </font>
    <font>
      <sz val="12"/>
      <name val="ＭＳ Ｐゴシック"/>
      <family val="3"/>
    </font>
    <font>
      <b/>
      <sz val="12"/>
      <name val="ＭＳ Ｐ明朝"/>
      <family val="1"/>
    </font>
    <font>
      <sz val="12"/>
      <name val="ＭＳ Ｐ明朝"/>
      <family val="1"/>
    </font>
    <font>
      <b/>
      <sz val="16"/>
      <name val="ＭＳ Ｐ明朝"/>
      <family val="1"/>
    </font>
    <font>
      <sz val="16"/>
      <name val="ＭＳ Ｐ明朝"/>
      <family val="1"/>
    </font>
    <font>
      <sz val="20"/>
      <name val="ＭＳ Ｐ明朝"/>
      <family val="1"/>
    </font>
    <font>
      <sz val="11"/>
      <name val="ＭＳ Ｐ明朝"/>
      <family val="1"/>
    </font>
    <font>
      <b/>
      <sz val="18"/>
      <name val="ＭＳ Ｐ明朝"/>
      <family val="1"/>
    </font>
    <font>
      <sz val="18"/>
      <name val="ＭＳ Ｐ明朝"/>
      <family val="1"/>
    </font>
    <font>
      <b/>
      <sz val="14"/>
      <name val="ＭＳ Ｐ明朝"/>
      <family val="1"/>
    </font>
    <font>
      <sz val="9"/>
      <name val="ＭＳ Ｐ明朝"/>
      <family val="1"/>
    </font>
    <font>
      <b/>
      <sz val="11"/>
      <name val="ＭＳ Ｐゴシック"/>
      <family val="3"/>
    </font>
    <font>
      <b/>
      <sz val="26"/>
      <name val="ＭＳ Ｐゴシック"/>
      <family val="3"/>
    </font>
    <font>
      <sz val="1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style="thick"/>
    </border>
    <border>
      <left style="thick"/>
      <right style="thick"/>
      <top style="thick"/>
      <bottom style="thick"/>
    </border>
    <border>
      <left style="thin"/>
      <right style="thin"/>
      <top style="thin"/>
      <bottom style="thin"/>
    </border>
    <border>
      <left style="thin"/>
      <right style="thin"/>
      <top style="thin"/>
      <bottom style="thick"/>
    </border>
    <border>
      <left>
        <color indexed="63"/>
      </left>
      <right style="thick"/>
      <top style="thick"/>
      <bottom style="thick"/>
    </border>
    <border>
      <left>
        <color indexed="63"/>
      </left>
      <right>
        <color indexed="63"/>
      </right>
      <top>
        <color indexed="63"/>
      </top>
      <bottom style="thick"/>
    </border>
    <border>
      <left>
        <color indexed="63"/>
      </left>
      <right>
        <color indexed="63"/>
      </right>
      <top style="thick"/>
      <bottom style="thick"/>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90">
    <xf numFmtId="0" fontId="0" fillId="0" borderId="0" xfId="0" applyAlignment="1">
      <alignment/>
    </xf>
    <xf numFmtId="0" fontId="4" fillId="0" borderId="0" xfId="0" applyFont="1" applyAlignment="1">
      <alignment/>
    </xf>
    <xf numFmtId="0" fontId="0" fillId="0" borderId="0" xfId="0" applyAlignment="1">
      <alignment vertical="center"/>
    </xf>
    <xf numFmtId="0" fontId="0" fillId="0" borderId="0" xfId="0" applyAlignment="1">
      <alignment/>
    </xf>
    <xf numFmtId="0" fontId="4" fillId="0" borderId="0"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179" fontId="0" fillId="0" borderId="0" xfId="0" applyNumberFormat="1" applyAlignment="1">
      <alignment/>
    </xf>
    <xf numFmtId="0" fontId="5" fillId="0" borderId="0" xfId="0" applyFont="1" applyBorder="1" applyAlignment="1">
      <alignment/>
    </xf>
    <xf numFmtId="0" fontId="5" fillId="0" borderId="10" xfId="0" applyFont="1" applyBorder="1" applyAlignment="1">
      <alignment horizontal="center" vertical="center"/>
    </xf>
    <xf numFmtId="0" fontId="10" fillId="0" borderId="0" xfId="0" applyFont="1" applyBorder="1" applyAlignment="1">
      <alignment vertical="top"/>
    </xf>
    <xf numFmtId="0" fontId="5" fillId="0" borderId="10" xfId="0" applyFont="1" applyBorder="1" applyAlignment="1">
      <alignment/>
    </xf>
    <xf numFmtId="179" fontId="6" fillId="0" borderId="11" xfId="0" applyNumberFormat="1" applyFont="1" applyBorder="1" applyAlignment="1">
      <alignment/>
    </xf>
    <xf numFmtId="179" fontId="6" fillId="0" borderId="12" xfId="0" applyNumberFormat="1" applyFont="1" applyBorder="1" applyAlignment="1">
      <alignment/>
    </xf>
    <xf numFmtId="179" fontId="6" fillId="0" borderId="13" xfId="0" applyNumberFormat="1" applyFont="1" applyBorder="1" applyAlignment="1">
      <alignment/>
    </xf>
    <xf numFmtId="0" fontId="7" fillId="0" borderId="0" xfId="0" applyFont="1" applyBorder="1" applyAlignment="1">
      <alignment/>
    </xf>
    <xf numFmtId="0" fontId="6" fillId="0" borderId="0" xfId="0" applyFont="1" applyBorder="1" applyAlignment="1">
      <alignment/>
    </xf>
    <xf numFmtId="38" fontId="6" fillId="0" borderId="14" xfId="49" applyFont="1" applyBorder="1" applyAlignment="1">
      <alignment/>
    </xf>
    <xf numFmtId="0" fontId="11" fillId="0" borderId="0" xfId="0" applyFont="1" applyAlignment="1">
      <alignment/>
    </xf>
    <xf numFmtId="0" fontId="4"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5" fillId="0" borderId="12" xfId="0" applyFont="1" applyBorder="1" applyAlignment="1">
      <alignment vertical="center" shrinkToFit="1"/>
    </xf>
    <xf numFmtId="0" fontId="5" fillId="0" borderId="12" xfId="0" applyFont="1" applyBorder="1" applyAlignment="1">
      <alignment shrinkToFit="1"/>
    </xf>
    <xf numFmtId="0" fontId="0" fillId="0" borderId="0" xfId="0" applyAlignment="1">
      <alignment shrinkToFit="1"/>
    </xf>
    <xf numFmtId="38" fontId="6" fillId="0" borderId="14" xfId="49" applyFont="1" applyBorder="1" applyAlignment="1">
      <alignment/>
    </xf>
    <xf numFmtId="194" fontId="6" fillId="0" borderId="14" xfId="49" applyNumberFormat="1" applyFont="1" applyBorder="1" applyAlignment="1">
      <alignment/>
    </xf>
    <xf numFmtId="194" fontId="6" fillId="0" borderId="14" xfId="0" applyNumberFormat="1" applyFont="1" applyBorder="1" applyAlignment="1">
      <alignment/>
    </xf>
    <xf numFmtId="0" fontId="5" fillId="0" borderId="0" xfId="0" applyFont="1" applyAlignment="1">
      <alignment/>
    </xf>
    <xf numFmtId="0" fontId="5" fillId="0" borderId="0" xfId="0" applyFont="1" applyAlignment="1">
      <alignment vertical="top"/>
    </xf>
    <xf numFmtId="0" fontId="13" fillId="0" borderId="0" xfId="0" applyFont="1" applyAlignment="1">
      <alignment horizontal="left" vertical="top"/>
    </xf>
    <xf numFmtId="0" fontId="13" fillId="0" borderId="0" xfId="0" applyFont="1" applyAlignment="1">
      <alignment horizontal="left" vertical="top" wrapText="1"/>
    </xf>
    <xf numFmtId="0" fontId="16" fillId="0" borderId="0" xfId="0" applyFont="1" applyAlignment="1">
      <alignment/>
    </xf>
    <xf numFmtId="0" fontId="17" fillId="0" borderId="0" xfId="0" applyFont="1" applyAlignment="1">
      <alignment/>
    </xf>
    <xf numFmtId="0" fontId="12" fillId="0" borderId="0" xfId="0" applyFont="1" applyBorder="1" applyAlignment="1">
      <alignment/>
    </xf>
    <xf numFmtId="0" fontId="12" fillId="0" borderId="0" xfId="0" applyFont="1" applyBorder="1" applyAlignment="1">
      <alignment horizontal="center" vertical="center"/>
    </xf>
    <xf numFmtId="0" fontId="17" fillId="0" borderId="0" xfId="0" applyFont="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Alignment="1">
      <alignment horizontal="center" vertical="center"/>
    </xf>
    <xf numFmtId="0" fontId="13" fillId="0" borderId="0" xfId="0" applyFont="1" applyBorder="1" applyAlignment="1">
      <alignment/>
    </xf>
    <xf numFmtId="0" fontId="13" fillId="0" borderId="0" xfId="0" applyFont="1" applyBorder="1" applyAlignment="1">
      <alignment shrinkToFit="1"/>
    </xf>
    <xf numFmtId="0" fontId="13" fillId="0" borderId="0" xfId="0" applyFont="1" applyBorder="1" applyAlignment="1">
      <alignment horizontal="center" vertical="center"/>
    </xf>
    <xf numFmtId="179" fontId="19" fillId="0" borderId="0" xfId="0" applyNumberFormat="1" applyFont="1" applyBorder="1" applyAlignment="1">
      <alignment horizontal="center"/>
    </xf>
    <xf numFmtId="0" fontId="15" fillId="0" borderId="0" xfId="0" applyFont="1" applyBorder="1" applyAlignment="1">
      <alignment horizontal="center" vertical="center"/>
    </xf>
    <xf numFmtId="0" fontId="15" fillId="0" borderId="0" xfId="0" applyFont="1" applyBorder="1" applyAlignment="1">
      <alignment shrinkToFit="1"/>
    </xf>
    <xf numFmtId="179" fontId="19" fillId="0" borderId="15" xfId="0" applyNumberFormat="1" applyFont="1" applyBorder="1" applyAlignment="1">
      <alignment/>
    </xf>
    <xf numFmtId="0" fontId="15" fillId="0" borderId="0" xfId="0" applyFont="1" applyBorder="1" applyAlignment="1">
      <alignment vertical="center"/>
    </xf>
    <xf numFmtId="0" fontId="13" fillId="0" borderId="0" xfId="0" applyFont="1" applyAlignment="1">
      <alignment/>
    </xf>
    <xf numFmtId="0" fontId="13" fillId="0" borderId="0" xfId="0" applyFont="1" applyAlignment="1">
      <alignment shrinkToFit="1"/>
    </xf>
    <xf numFmtId="0" fontId="15" fillId="0" borderId="0" xfId="0" applyFont="1" applyBorder="1" applyAlignment="1">
      <alignment vertical="center" shrinkToFit="1"/>
    </xf>
    <xf numFmtId="179" fontId="18" fillId="0" borderId="16" xfId="0" applyNumberFormat="1" applyFont="1" applyBorder="1" applyAlignment="1">
      <alignment/>
    </xf>
    <xf numFmtId="179" fontId="18" fillId="0" borderId="0" xfId="0" applyNumberFormat="1" applyFont="1" applyBorder="1" applyAlignment="1">
      <alignment/>
    </xf>
    <xf numFmtId="179" fontId="12" fillId="0" borderId="0" xfId="0" applyNumberFormat="1" applyFont="1" applyBorder="1" applyAlignment="1">
      <alignment/>
    </xf>
    <xf numFmtId="179"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xf>
    <xf numFmtId="0" fontId="19" fillId="0" borderId="0" xfId="0" applyFont="1" applyBorder="1" applyAlignment="1">
      <alignment/>
    </xf>
    <xf numFmtId="0" fontId="18" fillId="0" borderId="0" xfId="0" applyFont="1" applyBorder="1" applyAlignment="1">
      <alignment/>
    </xf>
    <xf numFmtId="0" fontId="22" fillId="0" borderId="0" xfId="0" applyFont="1" applyAlignment="1">
      <alignment/>
    </xf>
    <xf numFmtId="0" fontId="17" fillId="0" borderId="0" xfId="0" applyFont="1" applyBorder="1" applyAlignment="1">
      <alignment/>
    </xf>
    <xf numFmtId="0" fontId="17" fillId="0" borderId="0" xfId="0" applyFont="1" applyAlignment="1">
      <alignment vertical="center"/>
    </xf>
    <xf numFmtId="0" fontId="15" fillId="0" borderId="10" xfId="0" applyFont="1" applyBorder="1" applyAlignment="1">
      <alignment/>
    </xf>
    <xf numFmtId="0" fontId="21" fillId="0" borderId="0" xfId="0" applyFont="1" applyBorder="1" applyAlignment="1">
      <alignment vertical="top"/>
    </xf>
    <xf numFmtId="0" fontId="22" fillId="0" borderId="0" xfId="0" applyFont="1" applyAlignment="1">
      <alignment vertical="center"/>
    </xf>
    <xf numFmtId="0" fontId="5" fillId="0" borderId="0" xfId="0" applyFont="1" applyBorder="1" applyAlignment="1">
      <alignment horizontal="center" vertical="center"/>
    </xf>
    <xf numFmtId="38" fontId="6" fillId="0" borderId="0" xfId="49" applyFont="1" applyBorder="1" applyAlignment="1">
      <alignment/>
    </xf>
    <xf numFmtId="179" fontId="6" fillId="0" borderId="0" xfId="0" applyNumberFormat="1" applyFont="1" applyBorder="1" applyAlignment="1">
      <alignment/>
    </xf>
    <xf numFmtId="0" fontId="15" fillId="0" borderId="10"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24" fillId="0" borderId="0" xfId="0" applyFont="1" applyAlignment="1">
      <alignment vertical="top" wrapText="1"/>
    </xf>
    <xf numFmtId="179" fontId="23" fillId="0" borderId="17" xfId="0" applyNumberFormat="1" applyFont="1" applyBorder="1" applyAlignment="1">
      <alignment horizontal="center" vertical="center"/>
    </xf>
    <xf numFmtId="179" fontId="23" fillId="0" borderId="15" xfId="0" applyNumberFormat="1" applyFont="1" applyBorder="1" applyAlignment="1">
      <alignment horizontal="center" vertical="center"/>
    </xf>
    <xf numFmtId="0" fontId="5" fillId="0" borderId="0" xfId="0" applyFont="1" applyAlignment="1">
      <alignment/>
    </xf>
    <xf numFmtId="0" fontId="15" fillId="0" borderId="0" xfId="0" applyFont="1" applyAlignment="1">
      <alignment vertical="top"/>
    </xf>
    <xf numFmtId="0" fontId="8" fillId="0" borderId="0" xfId="0" applyFont="1" applyAlignment="1">
      <alignment horizontal="center" vertical="center"/>
    </xf>
    <xf numFmtId="0" fontId="9" fillId="0" borderId="0" xfId="0" applyFont="1" applyAlignment="1">
      <alignment/>
    </xf>
    <xf numFmtId="0" fontId="15" fillId="0" borderId="0" xfId="0" applyFont="1" applyBorder="1" applyAlignment="1">
      <alignment horizontal="center" vertical="center"/>
    </xf>
    <xf numFmtId="0" fontId="15" fillId="0" borderId="0" xfId="0" applyFont="1" applyAlignment="1">
      <alignment/>
    </xf>
    <xf numFmtId="0" fontId="13" fillId="0" borderId="0" xfId="0" applyFont="1" applyBorder="1" applyAlignment="1">
      <alignment vertical="top" wrapText="1"/>
    </xf>
    <xf numFmtId="0" fontId="17" fillId="0" borderId="0" xfId="0" applyFont="1" applyAlignment="1">
      <alignment vertical="top" wrapText="1"/>
    </xf>
    <xf numFmtId="0" fontId="17" fillId="0" borderId="0" xfId="0" applyFont="1" applyAlignment="1">
      <alignment vertical="top"/>
    </xf>
    <xf numFmtId="0" fontId="13" fillId="0" borderId="0" xfId="0" applyFont="1" applyBorder="1" applyAlignment="1">
      <alignment wrapText="1"/>
    </xf>
    <xf numFmtId="0" fontId="17" fillId="0" borderId="0" xfId="0" applyFont="1" applyAlignment="1">
      <alignment/>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xdr:row>
      <xdr:rowOff>142875</xdr:rowOff>
    </xdr:from>
    <xdr:to>
      <xdr:col>6</xdr:col>
      <xdr:colOff>1133475</xdr:colOff>
      <xdr:row>9</xdr:row>
      <xdr:rowOff>0</xdr:rowOff>
    </xdr:to>
    <xdr:sp>
      <xdr:nvSpPr>
        <xdr:cNvPr id="1" name="Line 22"/>
        <xdr:cNvSpPr>
          <a:spLocks/>
        </xdr:cNvSpPr>
      </xdr:nvSpPr>
      <xdr:spPr>
        <a:xfrm flipV="1">
          <a:off x="5324475" y="2200275"/>
          <a:ext cx="104775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17</xdr:row>
      <xdr:rowOff>123825</xdr:rowOff>
    </xdr:from>
    <xdr:to>
      <xdr:col>6</xdr:col>
      <xdr:colOff>1143000</xdr:colOff>
      <xdr:row>17</xdr:row>
      <xdr:rowOff>123825</xdr:rowOff>
    </xdr:to>
    <xdr:sp>
      <xdr:nvSpPr>
        <xdr:cNvPr id="2" name="Line 23"/>
        <xdr:cNvSpPr>
          <a:spLocks/>
        </xdr:cNvSpPr>
      </xdr:nvSpPr>
      <xdr:spPr>
        <a:xfrm>
          <a:off x="5248275" y="4943475"/>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19</xdr:row>
      <xdr:rowOff>123825</xdr:rowOff>
    </xdr:from>
    <xdr:to>
      <xdr:col>6</xdr:col>
      <xdr:colOff>1143000</xdr:colOff>
      <xdr:row>19</xdr:row>
      <xdr:rowOff>123825</xdr:rowOff>
    </xdr:to>
    <xdr:sp>
      <xdr:nvSpPr>
        <xdr:cNvPr id="3" name="Line 24"/>
        <xdr:cNvSpPr>
          <a:spLocks/>
        </xdr:cNvSpPr>
      </xdr:nvSpPr>
      <xdr:spPr>
        <a:xfrm>
          <a:off x="5248275" y="5495925"/>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123825</xdr:rowOff>
    </xdr:from>
    <xdr:to>
      <xdr:col>6</xdr:col>
      <xdr:colOff>1143000</xdr:colOff>
      <xdr:row>23</xdr:row>
      <xdr:rowOff>123825</xdr:rowOff>
    </xdr:to>
    <xdr:sp>
      <xdr:nvSpPr>
        <xdr:cNvPr id="4" name="Line 25"/>
        <xdr:cNvSpPr>
          <a:spLocks/>
        </xdr:cNvSpPr>
      </xdr:nvSpPr>
      <xdr:spPr>
        <a:xfrm>
          <a:off x="5248275" y="6600825"/>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123825</xdr:rowOff>
    </xdr:from>
    <xdr:to>
      <xdr:col>6</xdr:col>
      <xdr:colOff>1143000</xdr:colOff>
      <xdr:row>27</xdr:row>
      <xdr:rowOff>123825</xdr:rowOff>
    </xdr:to>
    <xdr:sp>
      <xdr:nvSpPr>
        <xdr:cNvPr id="5" name="Line 26"/>
        <xdr:cNvSpPr>
          <a:spLocks/>
        </xdr:cNvSpPr>
      </xdr:nvSpPr>
      <xdr:spPr>
        <a:xfrm>
          <a:off x="5248275" y="7705725"/>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32</xdr:row>
      <xdr:rowOff>123825</xdr:rowOff>
    </xdr:from>
    <xdr:to>
      <xdr:col>6</xdr:col>
      <xdr:colOff>1143000</xdr:colOff>
      <xdr:row>32</xdr:row>
      <xdr:rowOff>123825</xdr:rowOff>
    </xdr:to>
    <xdr:sp>
      <xdr:nvSpPr>
        <xdr:cNvPr id="6" name="Line 27"/>
        <xdr:cNvSpPr>
          <a:spLocks/>
        </xdr:cNvSpPr>
      </xdr:nvSpPr>
      <xdr:spPr>
        <a:xfrm>
          <a:off x="5248275" y="9086850"/>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36</xdr:row>
      <xdr:rowOff>123825</xdr:rowOff>
    </xdr:from>
    <xdr:to>
      <xdr:col>6</xdr:col>
      <xdr:colOff>1143000</xdr:colOff>
      <xdr:row>36</xdr:row>
      <xdr:rowOff>123825</xdr:rowOff>
    </xdr:to>
    <xdr:sp>
      <xdr:nvSpPr>
        <xdr:cNvPr id="7" name="Line 28"/>
        <xdr:cNvSpPr>
          <a:spLocks/>
        </xdr:cNvSpPr>
      </xdr:nvSpPr>
      <xdr:spPr>
        <a:xfrm>
          <a:off x="5248275" y="10191750"/>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40</xdr:row>
      <xdr:rowOff>123825</xdr:rowOff>
    </xdr:from>
    <xdr:to>
      <xdr:col>6</xdr:col>
      <xdr:colOff>1143000</xdr:colOff>
      <xdr:row>40</xdr:row>
      <xdr:rowOff>123825</xdr:rowOff>
    </xdr:to>
    <xdr:sp>
      <xdr:nvSpPr>
        <xdr:cNvPr id="8" name="Line 29"/>
        <xdr:cNvSpPr>
          <a:spLocks/>
        </xdr:cNvSpPr>
      </xdr:nvSpPr>
      <xdr:spPr>
        <a:xfrm>
          <a:off x="5248275" y="11296650"/>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44</xdr:row>
      <xdr:rowOff>123825</xdr:rowOff>
    </xdr:from>
    <xdr:to>
      <xdr:col>6</xdr:col>
      <xdr:colOff>1143000</xdr:colOff>
      <xdr:row>44</xdr:row>
      <xdr:rowOff>123825</xdr:rowOff>
    </xdr:to>
    <xdr:sp>
      <xdr:nvSpPr>
        <xdr:cNvPr id="9" name="Line 30"/>
        <xdr:cNvSpPr>
          <a:spLocks/>
        </xdr:cNvSpPr>
      </xdr:nvSpPr>
      <xdr:spPr>
        <a:xfrm>
          <a:off x="5248275" y="12401550"/>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48</xdr:row>
      <xdr:rowOff>123825</xdr:rowOff>
    </xdr:from>
    <xdr:to>
      <xdr:col>6</xdr:col>
      <xdr:colOff>1143000</xdr:colOff>
      <xdr:row>48</xdr:row>
      <xdr:rowOff>123825</xdr:rowOff>
    </xdr:to>
    <xdr:sp>
      <xdr:nvSpPr>
        <xdr:cNvPr id="10" name="Line 31"/>
        <xdr:cNvSpPr>
          <a:spLocks/>
        </xdr:cNvSpPr>
      </xdr:nvSpPr>
      <xdr:spPr>
        <a:xfrm>
          <a:off x="5248275" y="13506450"/>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53</xdr:row>
      <xdr:rowOff>123825</xdr:rowOff>
    </xdr:from>
    <xdr:to>
      <xdr:col>6</xdr:col>
      <xdr:colOff>1143000</xdr:colOff>
      <xdr:row>53</xdr:row>
      <xdr:rowOff>123825</xdr:rowOff>
    </xdr:to>
    <xdr:sp>
      <xdr:nvSpPr>
        <xdr:cNvPr id="11" name="Line 32"/>
        <xdr:cNvSpPr>
          <a:spLocks/>
        </xdr:cNvSpPr>
      </xdr:nvSpPr>
      <xdr:spPr>
        <a:xfrm>
          <a:off x="5248275" y="14887575"/>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190500</xdr:rowOff>
    </xdr:from>
    <xdr:to>
      <xdr:col>6</xdr:col>
      <xdr:colOff>123825</xdr:colOff>
      <xdr:row>11</xdr:row>
      <xdr:rowOff>66675</xdr:rowOff>
    </xdr:to>
    <xdr:sp>
      <xdr:nvSpPr>
        <xdr:cNvPr id="12" name="右中かっこ 1"/>
        <xdr:cNvSpPr>
          <a:spLocks/>
        </xdr:cNvSpPr>
      </xdr:nvSpPr>
      <xdr:spPr>
        <a:xfrm>
          <a:off x="5105400" y="1971675"/>
          <a:ext cx="257175" cy="12573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tabSelected="1" view="pageBreakPreview" zoomScale="85" zoomScaleSheetLayoutView="85" zoomScalePageLayoutView="0" workbookViewId="0" topLeftCell="A1">
      <selection activeCell="E54" sqref="E54"/>
    </sheetView>
  </sheetViews>
  <sheetFormatPr defaultColWidth="9.00390625" defaultRowHeight="13.5"/>
  <cols>
    <col min="1" max="1" width="4.125" style="0" customWidth="1"/>
    <col min="2" max="2" width="4.25390625" style="0" customWidth="1"/>
    <col min="3" max="3" width="25.875" style="28" customWidth="1"/>
    <col min="4" max="4" width="7.125" style="5" customWidth="1"/>
    <col min="5" max="5" width="22.00390625" style="7" customWidth="1"/>
    <col min="6" max="6" width="5.375" style="5" customWidth="1"/>
    <col min="7" max="7" width="15.50390625" style="0" customWidth="1"/>
    <col min="8" max="8" width="5.625" style="0" customWidth="1"/>
    <col min="9" max="9" width="18.875" style="0" customWidth="1"/>
    <col min="10" max="10" width="6.125" style="0" customWidth="1"/>
    <col min="12" max="12" width="16.125" style="0" customWidth="1"/>
  </cols>
  <sheetData>
    <row r="1" spans="11:12" ht="27.75" customHeight="1">
      <c r="K1" s="78" t="s">
        <v>29</v>
      </c>
      <c r="L1" s="78"/>
    </row>
    <row r="2" spans="2:12" ht="27.75" customHeight="1">
      <c r="B2" s="79" t="s">
        <v>24</v>
      </c>
      <c r="C2" s="79"/>
      <c r="D2" s="79"/>
      <c r="E2" s="79"/>
      <c r="F2" s="79"/>
      <c r="G2" s="79"/>
      <c r="H2" s="79"/>
      <c r="I2" s="79"/>
      <c r="J2" s="79"/>
      <c r="K2" s="79"/>
      <c r="L2" s="32"/>
    </row>
    <row r="3" spans="2:12" ht="22.5" customHeight="1">
      <c r="B3" s="33"/>
      <c r="C3" s="33"/>
      <c r="D3" s="33"/>
      <c r="E3" s="33"/>
      <c r="F3" s="33"/>
      <c r="G3" s="33"/>
      <c r="H3" s="33"/>
      <c r="I3" s="33"/>
      <c r="J3" s="33"/>
      <c r="K3" s="33"/>
      <c r="L3" s="32"/>
    </row>
    <row r="4" spans="1:10" ht="25.5" customHeight="1">
      <c r="A4" s="80" t="s">
        <v>5</v>
      </c>
      <c r="B4" s="80"/>
      <c r="C4" s="80"/>
      <c r="D4" s="80"/>
      <c r="E4" s="80"/>
      <c r="F4" s="80"/>
      <c r="G4" s="80"/>
      <c r="H4" s="80"/>
      <c r="I4" s="81"/>
      <c r="J4" s="81"/>
    </row>
    <row r="5" spans="1:12" ht="15" customHeight="1">
      <c r="A5" s="43"/>
      <c r="B5" s="43"/>
      <c r="C5" s="43"/>
      <c r="D5" s="43"/>
      <c r="E5" s="43"/>
      <c r="F5" s="43"/>
      <c r="G5" s="43"/>
      <c r="H5" s="43"/>
      <c r="I5" s="36"/>
      <c r="J5" s="36"/>
      <c r="K5" s="37"/>
      <c r="L5" s="37"/>
    </row>
    <row r="6" spans="1:12" ht="21.75" customHeight="1">
      <c r="A6" s="44"/>
      <c r="B6" s="44"/>
      <c r="C6" s="45"/>
      <c r="D6" s="46" t="s">
        <v>20</v>
      </c>
      <c r="E6" s="47" t="s">
        <v>21</v>
      </c>
      <c r="F6" s="46"/>
      <c r="G6" s="44"/>
      <c r="H6" s="82" t="s">
        <v>10</v>
      </c>
      <c r="I6" s="83"/>
      <c r="J6" s="40"/>
      <c r="K6" s="37"/>
      <c r="L6" s="37"/>
    </row>
    <row r="7" spans="3:12" ht="21.75" customHeight="1" thickBot="1">
      <c r="C7" s="49"/>
      <c r="D7" s="48"/>
      <c r="E7" s="50"/>
      <c r="F7" s="46"/>
      <c r="G7" s="46"/>
      <c r="H7" s="48"/>
      <c r="I7" s="42"/>
      <c r="J7" s="40"/>
      <c r="K7" s="37"/>
      <c r="L7" s="37"/>
    </row>
    <row r="8" spans="1:12" ht="21.75" customHeight="1" thickBot="1" thickTop="1">
      <c r="A8" s="42">
        <v>1</v>
      </c>
      <c r="B8" s="42" t="s">
        <v>6</v>
      </c>
      <c r="C8" s="49"/>
      <c r="D8" s="48" t="s">
        <v>8</v>
      </c>
      <c r="E8" s="12"/>
      <c r="F8" s="4" t="s">
        <v>11</v>
      </c>
      <c r="G8" s="46"/>
      <c r="H8" s="9"/>
      <c r="I8" s="29">
        <f>IF(ISBLANK((E8+E11)-990000),"",IF((E8+E11)-990000&lt;0,0,(E8+E11)-990000))</f>
        <v>0</v>
      </c>
      <c r="J8" s="3"/>
      <c r="K8" s="37"/>
      <c r="L8" s="37"/>
    </row>
    <row r="9" spans="1:12" ht="21.75" customHeight="1" thickTop="1">
      <c r="A9" s="42"/>
      <c r="B9" s="42"/>
      <c r="C9" s="49"/>
      <c r="D9" s="48"/>
      <c r="E9" s="76" t="s">
        <v>33</v>
      </c>
      <c r="F9" s="4"/>
      <c r="G9" s="46"/>
      <c r="H9" s="69"/>
      <c r="I9" s="70"/>
      <c r="J9" s="3"/>
      <c r="K9" s="37"/>
      <c r="L9" s="37"/>
    </row>
    <row r="10" spans="3:12" ht="21.75" customHeight="1" thickBot="1">
      <c r="C10" s="49"/>
      <c r="D10" s="48"/>
      <c r="E10" s="77"/>
      <c r="F10" s="4"/>
      <c r="G10" s="46"/>
      <c r="H10" s="69"/>
      <c r="I10" s="70"/>
      <c r="J10" s="3"/>
      <c r="K10" s="37"/>
      <c r="L10" s="37"/>
    </row>
    <row r="11" spans="1:12" ht="21.75" customHeight="1" thickBot="1" thickTop="1">
      <c r="A11" s="42">
        <v>2</v>
      </c>
      <c r="B11" s="42" t="s">
        <v>34</v>
      </c>
      <c r="C11" s="49"/>
      <c r="D11" s="48" t="s">
        <v>8</v>
      </c>
      <c r="E11" s="12"/>
      <c r="F11" s="4" t="s">
        <v>11</v>
      </c>
      <c r="G11" s="46"/>
      <c r="H11" s="69"/>
      <c r="I11" s="70"/>
      <c r="J11" s="3"/>
      <c r="K11" s="37"/>
      <c r="L11" s="37"/>
    </row>
    <row r="12" spans="1:12" ht="21.75" customHeight="1" thickTop="1">
      <c r="A12" s="42"/>
      <c r="B12" s="42"/>
      <c r="C12" s="49"/>
      <c r="D12" s="48"/>
      <c r="E12" s="71"/>
      <c r="F12" s="4"/>
      <c r="G12" s="46"/>
      <c r="H12" s="69"/>
      <c r="I12" s="70"/>
      <c r="J12" s="3"/>
      <c r="K12" s="37"/>
      <c r="L12" s="37"/>
    </row>
    <row r="13" spans="1:12" ht="21.75" customHeight="1">
      <c r="A13" s="42">
        <v>3</v>
      </c>
      <c r="B13" s="42" t="s">
        <v>12</v>
      </c>
      <c r="C13" s="49"/>
      <c r="D13" s="48"/>
      <c r="E13" s="56"/>
      <c r="F13" s="4"/>
      <c r="G13" s="44"/>
      <c r="H13" s="8"/>
      <c r="I13" s="15"/>
      <c r="J13" s="3"/>
      <c r="K13" s="37"/>
      <c r="L13" s="37"/>
    </row>
    <row r="14" spans="1:12" ht="21.75" customHeight="1">
      <c r="A14" s="42"/>
      <c r="B14" s="51"/>
      <c r="C14" s="26"/>
      <c r="D14" s="48"/>
      <c r="E14" s="13"/>
      <c r="F14" s="4"/>
      <c r="G14" s="44" t="s">
        <v>22</v>
      </c>
      <c r="H14" s="8"/>
      <c r="I14" s="16"/>
      <c r="J14" s="3"/>
      <c r="K14" s="37"/>
      <c r="L14" s="37"/>
    </row>
    <row r="15" spans="1:12" ht="21.75" customHeight="1">
      <c r="A15" s="42"/>
      <c r="B15" s="42"/>
      <c r="C15" s="27"/>
      <c r="D15" s="48"/>
      <c r="E15" s="13"/>
      <c r="F15" s="4"/>
      <c r="G15" s="67"/>
      <c r="H15" s="10"/>
      <c r="I15" s="15"/>
      <c r="J15" s="3"/>
      <c r="K15" s="37"/>
      <c r="L15" s="37"/>
    </row>
    <row r="16" spans="1:12" ht="21.75" customHeight="1">
      <c r="A16" s="42"/>
      <c r="B16" s="42"/>
      <c r="C16" s="27"/>
      <c r="D16" s="48"/>
      <c r="E16" s="13"/>
      <c r="F16" s="4"/>
      <c r="G16" s="67"/>
      <c r="H16" s="10"/>
      <c r="I16" s="15"/>
      <c r="J16" s="3"/>
      <c r="K16" s="37"/>
      <c r="L16" s="37"/>
    </row>
    <row r="17" spans="1:12" ht="21.75" customHeight="1" thickBot="1">
      <c r="A17" s="42"/>
      <c r="B17" s="42"/>
      <c r="C17" s="27"/>
      <c r="D17" s="48"/>
      <c r="E17" s="14"/>
      <c r="F17" s="4"/>
      <c r="G17" s="67"/>
      <c r="H17" s="10"/>
      <c r="I17" s="15"/>
      <c r="J17" s="3"/>
      <c r="K17" s="37"/>
      <c r="L17" s="37"/>
    </row>
    <row r="18" spans="1:12" ht="21.75" customHeight="1" thickBot="1" thickTop="1">
      <c r="A18" s="42"/>
      <c r="B18" s="42"/>
      <c r="C18" s="49"/>
      <c r="D18" s="48" t="s">
        <v>8</v>
      </c>
      <c r="E18" s="12">
        <f>E14+E15+E16+E17</f>
        <v>0</v>
      </c>
      <c r="F18" s="4" t="s">
        <v>11</v>
      </c>
      <c r="G18" s="46"/>
      <c r="H18" s="11"/>
      <c r="I18" s="30">
        <f>IF(E18&gt;200000,E18,0)</f>
        <v>0</v>
      </c>
      <c r="J18" s="3"/>
      <c r="K18" s="37"/>
      <c r="L18" s="37"/>
    </row>
    <row r="19" spans="1:12" ht="21.75" customHeight="1" thickBot="1" thickTop="1">
      <c r="A19" s="42">
        <v>4</v>
      </c>
      <c r="B19" s="42" t="s">
        <v>7</v>
      </c>
      <c r="C19" s="49"/>
      <c r="D19" s="48"/>
      <c r="E19" s="55"/>
      <c r="F19" s="4"/>
      <c r="G19" s="44"/>
      <c r="H19" s="8"/>
      <c r="I19" s="16"/>
      <c r="J19" s="3"/>
      <c r="K19" s="37"/>
      <c r="L19" s="37"/>
    </row>
    <row r="20" spans="1:12" ht="21.75" customHeight="1" thickBot="1" thickTop="1">
      <c r="A20" s="42"/>
      <c r="B20" s="42"/>
      <c r="C20" s="49"/>
      <c r="D20" s="48" t="s">
        <v>8</v>
      </c>
      <c r="E20" s="12"/>
      <c r="F20" s="4" t="s">
        <v>11</v>
      </c>
      <c r="G20" s="46"/>
      <c r="H20" s="66" t="s">
        <v>17</v>
      </c>
      <c r="I20" s="30">
        <f>IF(E20/8&gt;200000,ROUNDUP(E20/8,0),0)</f>
        <v>0</v>
      </c>
      <c r="J20" s="84" t="s">
        <v>28</v>
      </c>
      <c r="K20" s="85"/>
      <c r="L20" s="85"/>
    </row>
    <row r="21" spans="1:12" ht="21.75" customHeight="1" thickTop="1">
      <c r="A21" s="42">
        <v>5</v>
      </c>
      <c r="B21" s="42" t="s">
        <v>18</v>
      </c>
      <c r="C21" s="49"/>
      <c r="D21" s="48"/>
      <c r="E21" s="56"/>
      <c r="F21" s="4"/>
      <c r="G21" s="38"/>
      <c r="H21" s="42"/>
      <c r="I21" s="61"/>
      <c r="J21" s="86"/>
      <c r="K21" s="86"/>
      <c r="L21" s="86"/>
    </row>
    <row r="22" spans="1:12" ht="21.75" customHeight="1">
      <c r="A22" s="42"/>
      <c r="B22" s="42"/>
      <c r="C22" s="27"/>
      <c r="D22" s="48"/>
      <c r="E22" s="13"/>
      <c r="F22" s="4"/>
      <c r="G22" s="44" t="s">
        <v>23</v>
      </c>
      <c r="H22" s="42"/>
      <c r="I22" s="61"/>
      <c r="J22" s="63"/>
      <c r="K22" s="37"/>
      <c r="L22" s="37"/>
    </row>
    <row r="23" spans="1:12" ht="21.75" customHeight="1" thickBot="1">
      <c r="A23" s="42"/>
      <c r="B23" s="42"/>
      <c r="C23" s="27"/>
      <c r="D23" s="48"/>
      <c r="E23" s="14"/>
      <c r="F23" s="4"/>
      <c r="G23" s="44"/>
      <c r="H23" s="42"/>
      <c r="I23" s="61"/>
      <c r="J23" s="63"/>
      <c r="K23" s="37"/>
      <c r="L23" s="37"/>
    </row>
    <row r="24" spans="1:10" ht="21.75" customHeight="1" thickBot="1" thickTop="1">
      <c r="A24" s="42"/>
      <c r="B24" s="42"/>
      <c r="C24" s="49"/>
      <c r="D24" s="48" t="s">
        <v>8</v>
      </c>
      <c r="E24" s="12">
        <f>E22+E23</f>
        <v>0</v>
      </c>
      <c r="F24" s="4" t="s">
        <v>11</v>
      </c>
      <c r="G24" s="4"/>
      <c r="H24" s="11"/>
      <c r="I24" s="29">
        <f>E24</f>
        <v>0</v>
      </c>
      <c r="J24" s="63"/>
    </row>
    <row r="25" spans="1:12" ht="21.75" customHeight="1" thickTop="1">
      <c r="A25" s="42">
        <v>6</v>
      </c>
      <c r="B25" s="42" t="s">
        <v>13</v>
      </c>
      <c r="C25" s="49"/>
      <c r="D25" s="48"/>
      <c r="E25" s="56"/>
      <c r="F25" s="4"/>
      <c r="G25" s="44"/>
      <c r="H25" s="42"/>
      <c r="I25" s="61"/>
      <c r="J25" s="63"/>
      <c r="K25" s="37"/>
      <c r="L25" s="37"/>
    </row>
    <row r="26" spans="1:12" ht="21.75" customHeight="1">
      <c r="A26" s="42"/>
      <c r="B26" s="42"/>
      <c r="C26" s="27"/>
      <c r="D26" s="48"/>
      <c r="E26" s="13"/>
      <c r="F26" s="4"/>
      <c r="G26" s="44" t="s">
        <v>14</v>
      </c>
      <c r="H26" s="42"/>
      <c r="I26" s="61"/>
      <c r="J26" s="63"/>
      <c r="K26" s="37"/>
      <c r="L26" s="37"/>
    </row>
    <row r="27" spans="1:12" ht="21.75" customHeight="1" thickBot="1">
      <c r="A27" s="42"/>
      <c r="B27" s="42"/>
      <c r="C27" s="27"/>
      <c r="D27" s="48"/>
      <c r="E27" s="14"/>
      <c r="F27" s="4"/>
      <c r="G27" s="44" t="s">
        <v>27</v>
      </c>
      <c r="H27" s="42"/>
      <c r="I27" s="61"/>
      <c r="J27" s="63"/>
      <c r="K27" s="37"/>
      <c r="L27" s="37"/>
    </row>
    <row r="28" spans="1:12" s="2" customFormat="1" ht="21.75" customHeight="1" thickBot="1" thickTop="1">
      <c r="A28" s="51"/>
      <c r="B28" s="51"/>
      <c r="C28" s="54"/>
      <c r="D28" s="48" t="s">
        <v>8</v>
      </c>
      <c r="E28" s="12">
        <f>E26+E27</f>
        <v>0</v>
      </c>
      <c r="F28" s="4" t="s">
        <v>11</v>
      </c>
      <c r="G28" s="46"/>
      <c r="H28" s="11"/>
      <c r="I28" s="29">
        <f>E28</f>
        <v>0</v>
      </c>
      <c r="J28" s="68"/>
      <c r="K28" s="65"/>
      <c r="L28" s="65"/>
    </row>
    <row r="29" spans="1:12" ht="21.75" customHeight="1" thickTop="1">
      <c r="A29" s="42">
        <v>7</v>
      </c>
      <c r="B29" s="42" t="s">
        <v>1</v>
      </c>
      <c r="C29" s="49"/>
      <c r="D29" s="48"/>
      <c r="E29" s="56"/>
      <c r="F29" s="4"/>
      <c r="G29" s="44"/>
      <c r="H29" s="42"/>
      <c r="I29" s="61"/>
      <c r="J29" s="63"/>
      <c r="K29" s="37"/>
      <c r="L29" s="37"/>
    </row>
    <row r="30" spans="1:12" ht="21.75" customHeight="1">
      <c r="A30" s="42"/>
      <c r="B30" s="42"/>
      <c r="C30" s="27"/>
      <c r="D30" s="48"/>
      <c r="E30" s="13"/>
      <c r="F30" s="4"/>
      <c r="G30" s="44"/>
      <c r="H30" s="42"/>
      <c r="I30" s="61"/>
      <c r="J30" s="63"/>
      <c r="K30" s="37"/>
      <c r="L30" s="37"/>
    </row>
    <row r="31" spans="1:12" ht="21.75" customHeight="1">
      <c r="A31" s="42"/>
      <c r="B31" s="42"/>
      <c r="C31" s="27"/>
      <c r="D31" s="48"/>
      <c r="E31" s="13"/>
      <c r="F31" s="4"/>
      <c r="G31" s="44"/>
      <c r="H31" s="42"/>
      <c r="I31" s="61"/>
      <c r="J31" s="63"/>
      <c r="K31" s="37"/>
      <c r="L31" s="37"/>
    </row>
    <row r="32" spans="1:12" ht="21.75" customHeight="1" thickBot="1">
      <c r="A32" s="42"/>
      <c r="B32" s="42"/>
      <c r="C32" s="27"/>
      <c r="D32" s="48"/>
      <c r="E32" s="14"/>
      <c r="F32" s="4"/>
      <c r="G32" s="44"/>
      <c r="H32" s="42"/>
      <c r="I32" s="61"/>
      <c r="J32" s="63"/>
      <c r="K32" s="37"/>
      <c r="L32" s="37"/>
    </row>
    <row r="33" spans="1:12" ht="21.75" customHeight="1" thickBot="1" thickTop="1">
      <c r="A33" s="42"/>
      <c r="B33" s="42"/>
      <c r="C33" s="49"/>
      <c r="D33" s="48" t="s">
        <v>8</v>
      </c>
      <c r="E33" s="12">
        <f>E30+E31+E32</f>
        <v>0</v>
      </c>
      <c r="F33" s="4" t="s">
        <v>11</v>
      </c>
      <c r="G33" s="46"/>
      <c r="H33" s="9"/>
      <c r="I33" s="31">
        <f>IF(E33&gt;200000,E33,0)</f>
        <v>0</v>
      </c>
      <c r="J33" s="63"/>
      <c r="K33" s="37"/>
      <c r="L33" s="37"/>
    </row>
    <row r="34" spans="1:12" ht="21.75" customHeight="1" thickTop="1">
      <c r="A34" s="42">
        <v>8</v>
      </c>
      <c r="B34" s="42" t="s">
        <v>2</v>
      </c>
      <c r="C34" s="49"/>
      <c r="D34" s="48"/>
      <c r="E34" s="56"/>
      <c r="F34" s="4"/>
      <c r="G34" s="44"/>
      <c r="H34" s="42"/>
      <c r="I34" s="61"/>
      <c r="J34" s="63"/>
      <c r="K34" s="37"/>
      <c r="L34" s="37"/>
    </row>
    <row r="35" spans="1:12" ht="21.75" customHeight="1">
      <c r="A35" s="42"/>
      <c r="B35" s="42"/>
      <c r="C35" s="27"/>
      <c r="D35" s="48"/>
      <c r="E35" s="13"/>
      <c r="F35" s="4"/>
      <c r="G35" s="44"/>
      <c r="H35" s="42"/>
      <c r="I35" s="61"/>
      <c r="J35" s="63"/>
      <c r="K35" s="37"/>
      <c r="L35" s="37"/>
    </row>
    <row r="36" spans="1:12" ht="21.75" customHeight="1" thickBot="1">
      <c r="A36" s="42"/>
      <c r="B36" s="42"/>
      <c r="C36" s="27"/>
      <c r="D36" s="48"/>
      <c r="E36" s="14"/>
      <c r="F36" s="4"/>
      <c r="G36" s="44"/>
      <c r="H36" s="42"/>
      <c r="I36" s="61"/>
      <c r="J36" s="63"/>
      <c r="K36" s="37"/>
      <c r="L36" s="37"/>
    </row>
    <row r="37" spans="1:12" ht="21.75" customHeight="1" thickBot="1" thickTop="1">
      <c r="A37" s="42"/>
      <c r="B37" s="42"/>
      <c r="C37" s="49"/>
      <c r="D37" s="48" t="s">
        <v>8</v>
      </c>
      <c r="E37" s="12">
        <f>E35+E36</f>
        <v>0</v>
      </c>
      <c r="F37" s="4" t="s">
        <v>11</v>
      </c>
      <c r="G37" s="46"/>
      <c r="H37" s="9"/>
      <c r="I37" s="29">
        <f>E37</f>
        <v>0</v>
      </c>
      <c r="J37" s="63"/>
      <c r="K37" s="37"/>
      <c r="L37" s="37"/>
    </row>
    <row r="38" spans="1:12" ht="21.75" customHeight="1" thickTop="1">
      <c r="A38" s="42">
        <v>9</v>
      </c>
      <c r="B38" s="42" t="s">
        <v>15</v>
      </c>
      <c r="C38" s="49"/>
      <c r="D38" s="48"/>
      <c r="E38" s="56"/>
      <c r="F38" s="4"/>
      <c r="G38" s="44"/>
      <c r="H38" s="42"/>
      <c r="I38" s="61"/>
      <c r="J38" s="63"/>
      <c r="K38" s="37"/>
      <c r="L38" s="37"/>
    </row>
    <row r="39" spans="1:12" ht="21.75" customHeight="1">
      <c r="A39" s="42"/>
      <c r="B39" s="42"/>
      <c r="C39" s="27"/>
      <c r="D39" s="48"/>
      <c r="E39" s="13"/>
      <c r="F39" s="4"/>
      <c r="G39" s="44" t="s">
        <v>31</v>
      </c>
      <c r="H39" s="42"/>
      <c r="I39" s="61"/>
      <c r="J39" s="63"/>
      <c r="K39" s="37"/>
      <c r="L39" s="37"/>
    </row>
    <row r="40" spans="1:12" ht="21.75" customHeight="1" thickBot="1">
      <c r="A40" s="42"/>
      <c r="B40" s="42"/>
      <c r="C40" s="27"/>
      <c r="D40" s="48"/>
      <c r="E40" s="14"/>
      <c r="F40" s="4"/>
      <c r="G40" s="44" t="s">
        <v>32</v>
      </c>
      <c r="H40" s="42"/>
      <c r="I40" s="61"/>
      <c r="J40" s="63"/>
      <c r="K40" s="37"/>
      <c r="L40" s="37"/>
    </row>
    <row r="41" spans="1:12" ht="21.75" customHeight="1" thickBot="1" thickTop="1">
      <c r="A41" s="42"/>
      <c r="B41" s="42"/>
      <c r="C41" s="49"/>
      <c r="D41" s="48" t="s">
        <v>8</v>
      </c>
      <c r="E41" s="12">
        <f>E39+E40</f>
        <v>0</v>
      </c>
      <c r="F41" s="4" t="s">
        <v>11</v>
      </c>
      <c r="G41" s="46"/>
      <c r="H41" s="11"/>
      <c r="I41" s="31">
        <f>IF(E41&gt;200000,E41,0)</f>
        <v>0</v>
      </c>
      <c r="J41" s="63"/>
      <c r="K41" s="37"/>
      <c r="L41" s="37"/>
    </row>
    <row r="42" spans="1:12" ht="21.75" customHeight="1" thickTop="1">
      <c r="A42" s="42">
        <v>10</v>
      </c>
      <c r="B42" s="42" t="s">
        <v>3</v>
      </c>
      <c r="C42" s="49"/>
      <c r="D42" s="48"/>
      <c r="E42" s="56"/>
      <c r="F42" s="4"/>
      <c r="G42" s="44"/>
      <c r="H42" s="42"/>
      <c r="I42" s="61"/>
      <c r="J42" s="63"/>
      <c r="K42" s="37"/>
      <c r="L42" s="37"/>
    </row>
    <row r="43" spans="1:12" ht="21.75" customHeight="1">
      <c r="A43" s="42"/>
      <c r="B43" s="42"/>
      <c r="C43" s="27"/>
      <c r="D43" s="48"/>
      <c r="E43" s="13"/>
      <c r="F43" s="4"/>
      <c r="G43" s="44"/>
      <c r="H43" s="42"/>
      <c r="I43" s="61"/>
      <c r="J43" s="63"/>
      <c r="K43" s="37"/>
      <c r="L43" s="37"/>
    </row>
    <row r="44" spans="1:12" ht="21.75" customHeight="1" thickBot="1">
      <c r="A44" s="42"/>
      <c r="B44" s="42"/>
      <c r="C44" s="27"/>
      <c r="D44" s="48"/>
      <c r="E44" s="14"/>
      <c r="F44" s="4"/>
      <c r="G44" s="60"/>
      <c r="H44" s="42"/>
      <c r="I44" s="61"/>
      <c r="J44" s="63"/>
      <c r="K44" s="37"/>
      <c r="L44" s="37"/>
    </row>
    <row r="45" spans="1:12" ht="21.75" customHeight="1" thickBot="1" thickTop="1">
      <c r="A45" s="42"/>
      <c r="B45" s="42"/>
      <c r="C45" s="49"/>
      <c r="D45" s="48" t="s">
        <v>8</v>
      </c>
      <c r="E45" s="12">
        <f>E43+E44</f>
        <v>0</v>
      </c>
      <c r="F45" s="4" t="s">
        <v>11</v>
      </c>
      <c r="G45" s="46"/>
      <c r="H45" s="9"/>
      <c r="I45" s="29">
        <f>E45</f>
        <v>0</v>
      </c>
      <c r="J45" s="63"/>
      <c r="K45" s="37"/>
      <c r="L45" s="37"/>
    </row>
    <row r="46" spans="1:12" ht="21.75" customHeight="1" thickTop="1">
      <c r="A46" s="42">
        <v>11</v>
      </c>
      <c r="B46" s="42" t="s">
        <v>16</v>
      </c>
      <c r="C46" s="49"/>
      <c r="D46" s="48"/>
      <c r="E46" s="56"/>
      <c r="F46" s="4"/>
      <c r="G46" s="64"/>
      <c r="H46" s="42"/>
      <c r="I46" s="61"/>
      <c r="J46" s="63"/>
      <c r="K46" s="37"/>
      <c r="L46" s="37"/>
    </row>
    <row r="47" spans="1:12" ht="21.75" customHeight="1">
      <c r="A47" s="42"/>
      <c r="B47" s="42"/>
      <c r="C47" s="27"/>
      <c r="D47" s="48"/>
      <c r="E47" s="13"/>
      <c r="F47" s="4"/>
      <c r="G47" s="87" t="s">
        <v>19</v>
      </c>
      <c r="H47" s="88"/>
      <c r="I47" s="88"/>
      <c r="J47" s="88"/>
      <c r="K47" s="88"/>
      <c r="L47" s="88"/>
    </row>
    <row r="48" spans="1:12" ht="21.75" customHeight="1" thickBot="1">
      <c r="A48" s="42"/>
      <c r="B48" s="42"/>
      <c r="C48" s="27"/>
      <c r="D48" s="48"/>
      <c r="E48" s="14"/>
      <c r="F48" s="4"/>
      <c r="G48" s="44" t="s">
        <v>26</v>
      </c>
      <c r="H48" s="42"/>
      <c r="I48" s="61"/>
      <c r="J48" s="63"/>
      <c r="K48" s="37"/>
      <c r="L48" s="37"/>
    </row>
    <row r="49" spans="1:12" ht="21.75" customHeight="1" thickBot="1" thickTop="1">
      <c r="A49" s="42"/>
      <c r="B49" s="42"/>
      <c r="C49" s="49"/>
      <c r="D49" s="48" t="s">
        <v>8</v>
      </c>
      <c r="E49" s="12">
        <f>E47+E48</f>
        <v>0</v>
      </c>
      <c r="F49" s="4" t="s">
        <v>11</v>
      </c>
      <c r="G49" s="39"/>
      <c r="H49" s="11"/>
      <c r="I49" s="29">
        <f>E49</f>
        <v>0</v>
      </c>
      <c r="J49" s="63"/>
      <c r="K49" s="37"/>
      <c r="L49" s="37"/>
    </row>
    <row r="50" spans="1:12" ht="21.75" customHeight="1" thickTop="1">
      <c r="A50" s="42">
        <v>12</v>
      </c>
      <c r="B50" s="42" t="s">
        <v>4</v>
      </c>
      <c r="C50" s="49"/>
      <c r="D50" s="48"/>
      <c r="E50" s="56"/>
      <c r="F50" s="4"/>
      <c r="G50" s="38"/>
      <c r="H50" s="41"/>
      <c r="I50" s="62"/>
      <c r="J50" s="63"/>
      <c r="K50" s="37"/>
      <c r="L50" s="37"/>
    </row>
    <row r="51" spans="1:12" ht="21.75" customHeight="1">
      <c r="A51" s="42"/>
      <c r="B51" s="42"/>
      <c r="C51" s="27"/>
      <c r="D51" s="48"/>
      <c r="E51" s="13"/>
      <c r="F51" s="4"/>
      <c r="G51" s="38"/>
      <c r="H51" s="41"/>
      <c r="I51" s="62"/>
      <c r="J51" s="63"/>
      <c r="K51" s="37"/>
      <c r="L51" s="37"/>
    </row>
    <row r="52" spans="1:12" ht="21.75" customHeight="1">
      <c r="A52" s="42"/>
      <c r="B52" s="42"/>
      <c r="C52" s="27"/>
      <c r="D52" s="48"/>
      <c r="E52" s="13"/>
      <c r="F52" s="4"/>
      <c r="G52" s="60"/>
      <c r="H52" s="42"/>
      <c r="I52" s="61"/>
      <c r="J52" s="63"/>
      <c r="K52" s="37"/>
      <c r="L52" s="37"/>
    </row>
    <row r="53" spans="1:12" ht="21.75" customHeight="1" thickBot="1">
      <c r="A53" s="42"/>
      <c r="B53" s="42"/>
      <c r="C53" s="27"/>
      <c r="D53" s="48"/>
      <c r="E53" s="14"/>
      <c r="F53" s="4"/>
      <c r="G53" s="60"/>
      <c r="H53" s="42"/>
      <c r="I53" s="61"/>
      <c r="J53" s="63"/>
      <c r="K53" s="37"/>
      <c r="L53" s="37"/>
    </row>
    <row r="54" spans="1:12" ht="21.75" customHeight="1" thickBot="1" thickTop="1">
      <c r="A54" s="42"/>
      <c r="B54" s="42"/>
      <c r="C54" s="49"/>
      <c r="D54" s="48" t="s">
        <v>8</v>
      </c>
      <c r="E54" s="12">
        <f>E51+E52+E53</f>
        <v>0</v>
      </c>
      <c r="F54" s="4" t="s">
        <v>11</v>
      </c>
      <c r="G54" s="39"/>
      <c r="H54" s="9"/>
      <c r="I54" s="29">
        <f>E54</f>
        <v>0</v>
      </c>
      <c r="J54" s="63"/>
      <c r="K54" s="37"/>
      <c r="L54" s="37"/>
    </row>
    <row r="55" spans="1:12" ht="21.75" customHeight="1" thickBot="1" thickTop="1">
      <c r="A55" s="44"/>
      <c r="B55" s="44"/>
      <c r="C55" s="45"/>
      <c r="D55" s="46"/>
      <c r="E55" s="57"/>
      <c r="F55" s="4"/>
      <c r="G55" s="38"/>
      <c r="H55" s="41"/>
      <c r="I55" s="61"/>
      <c r="J55" s="63"/>
      <c r="K55" s="37"/>
      <c r="L55" s="37"/>
    </row>
    <row r="56" spans="1:12" ht="21.75" customHeight="1" thickBot="1" thickTop="1">
      <c r="A56" s="52"/>
      <c r="B56" s="52"/>
      <c r="C56" s="53"/>
      <c r="D56" s="46"/>
      <c r="E56" s="72" t="s">
        <v>9</v>
      </c>
      <c r="F56" s="73"/>
      <c r="G56" s="74"/>
      <c r="H56" s="9"/>
      <c r="I56" s="17">
        <f>I8+I18+I20+I24+I28+I33+I37+I41+I45+I49+I54</f>
        <v>0</v>
      </c>
      <c r="J56" s="6" t="s">
        <v>11</v>
      </c>
      <c r="K56" s="37"/>
      <c r="L56" s="37"/>
    </row>
    <row r="57" spans="1:12" ht="21.75" customHeight="1" thickTop="1">
      <c r="A57" s="52"/>
      <c r="B57" s="52"/>
      <c r="C57" s="53"/>
      <c r="D57" s="46"/>
      <c r="E57" s="58"/>
      <c r="F57" s="59"/>
      <c r="G57" s="59"/>
      <c r="H57" s="59"/>
      <c r="I57" s="37"/>
      <c r="J57" s="37"/>
      <c r="K57" s="37"/>
      <c r="L57" s="37"/>
    </row>
    <row r="58" spans="1:12" ht="87.75" customHeight="1">
      <c r="A58" s="1"/>
      <c r="B58" s="75" t="s">
        <v>35</v>
      </c>
      <c r="C58" s="75"/>
      <c r="D58" s="75"/>
      <c r="E58" s="75"/>
      <c r="F58" s="75"/>
      <c r="G58" s="75"/>
      <c r="H58" s="75"/>
      <c r="I58" s="75"/>
      <c r="J58" s="75"/>
      <c r="K58" s="75"/>
      <c r="L58" s="75"/>
    </row>
  </sheetData>
  <sheetProtection/>
  <mergeCells count="9">
    <mergeCell ref="E56:G56"/>
    <mergeCell ref="B58:L58"/>
    <mergeCell ref="E9:E10"/>
    <mergeCell ref="K1:L1"/>
    <mergeCell ref="B2:K2"/>
    <mergeCell ref="A4:J4"/>
    <mergeCell ref="H6:I6"/>
    <mergeCell ref="J20:L21"/>
    <mergeCell ref="G47:L47"/>
  </mergeCells>
  <conditionalFormatting sqref="I18">
    <cfRule type="cellIs" priority="1" dxfId="0" operator="lessThan" stopIfTrue="1">
      <formula>200000</formula>
    </cfRule>
  </conditionalFormatting>
  <printOptions/>
  <pageMargins left="0.83" right="0.37" top="0.72" bottom="0.55" header="0.512" footer="0.55"/>
  <pageSetup fitToHeight="1" fitToWidth="1" horizontalDpi="600" verticalDpi="600" orientation="portrait" paperSize="9" scale="61" r:id="rId2"/>
  <rowBreaks count="1" manualBreakCount="1">
    <brk id="26" max="11" man="1"/>
  </rowBreaks>
  <colBreaks count="1" manualBreakCount="1">
    <brk id="1" max="51"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E58"/>
  <sheetViews>
    <sheetView zoomScalePageLayoutView="0" workbookViewId="0" topLeftCell="A1">
      <selection activeCell="B5" sqref="B5"/>
    </sheetView>
  </sheetViews>
  <sheetFormatPr defaultColWidth="9.00390625" defaultRowHeight="13.5"/>
  <cols>
    <col min="1" max="1" width="3.75390625" style="25" customWidth="1"/>
    <col min="2" max="2" width="84.625" style="0" customWidth="1"/>
  </cols>
  <sheetData>
    <row r="2" spans="1:2" ht="18.75">
      <c r="A2" s="89" t="s">
        <v>30</v>
      </c>
      <c r="B2" s="89"/>
    </row>
    <row r="3" spans="2:5" ht="24.75" customHeight="1">
      <c r="B3" s="19"/>
      <c r="C3" s="18"/>
      <c r="D3" s="18"/>
      <c r="E3" s="18"/>
    </row>
    <row r="4" spans="1:5" ht="15.75" customHeight="1">
      <c r="A4" s="34">
        <v>1</v>
      </c>
      <c r="B4" s="35" t="s">
        <v>0</v>
      </c>
      <c r="C4" s="18"/>
      <c r="D4" s="18"/>
      <c r="E4" s="18"/>
    </row>
    <row r="5" spans="1:5" ht="190.5" customHeight="1">
      <c r="A5" s="34">
        <v>2</v>
      </c>
      <c r="B5" s="35" t="s">
        <v>36</v>
      </c>
      <c r="C5" s="18"/>
      <c r="D5" s="18"/>
      <c r="E5" s="18"/>
    </row>
    <row r="6" spans="1:5" ht="28.5">
      <c r="A6" s="34">
        <v>3</v>
      </c>
      <c r="B6" s="35" t="s">
        <v>25</v>
      </c>
      <c r="C6" s="18"/>
      <c r="D6" s="18"/>
      <c r="E6" s="18"/>
    </row>
    <row r="7" spans="2:5" ht="26.25" customHeight="1">
      <c r="B7" s="21"/>
      <c r="C7" s="18"/>
      <c r="D7" s="18"/>
      <c r="E7" s="18"/>
    </row>
    <row r="8" spans="2:5" ht="26.25" customHeight="1">
      <c r="B8" s="21"/>
      <c r="C8" s="18"/>
      <c r="D8" s="18"/>
      <c r="E8" s="18"/>
    </row>
    <row r="9" spans="2:5" ht="26.25" customHeight="1">
      <c r="B9" s="21"/>
      <c r="C9" s="18"/>
      <c r="D9" s="18"/>
      <c r="E9" s="18"/>
    </row>
    <row r="10" spans="2:5" ht="26.25" customHeight="1">
      <c r="B10" s="21"/>
      <c r="C10" s="18"/>
      <c r="D10" s="18"/>
      <c r="E10" s="18"/>
    </row>
    <row r="11" spans="2:5" ht="26.25" customHeight="1">
      <c r="B11" s="21"/>
      <c r="C11" s="18"/>
      <c r="D11" s="18"/>
      <c r="E11" s="18"/>
    </row>
    <row r="12" spans="2:5" ht="26.25" customHeight="1">
      <c r="B12" s="21"/>
      <c r="C12" s="18"/>
      <c r="D12" s="18"/>
      <c r="E12" s="18"/>
    </row>
    <row r="13" spans="2:5" ht="26.25" customHeight="1">
      <c r="B13" s="21"/>
      <c r="C13" s="18"/>
      <c r="D13" s="18"/>
      <c r="E13" s="18"/>
    </row>
    <row r="14" spans="2:5" ht="26.25" customHeight="1">
      <c r="B14" s="21"/>
      <c r="C14" s="18"/>
      <c r="D14" s="18"/>
      <c r="E14" s="18"/>
    </row>
    <row r="15" spans="2:5" ht="26.25" customHeight="1">
      <c r="B15" s="21"/>
      <c r="C15" s="18"/>
      <c r="D15" s="18"/>
      <c r="E15" s="18"/>
    </row>
    <row r="16" spans="2:5" ht="26.25" customHeight="1">
      <c r="B16" s="21"/>
      <c r="C16" s="18"/>
      <c r="D16" s="18"/>
      <c r="E16" s="18"/>
    </row>
    <row r="17" spans="2:5" ht="26.25" customHeight="1">
      <c r="B17" s="21"/>
      <c r="C17" s="18"/>
      <c r="D17" s="18"/>
      <c r="E17" s="18"/>
    </row>
    <row r="18" spans="2:5" ht="26.25" customHeight="1">
      <c r="B18" s="21"/>
      <c r="C18" s="18"/>
      <c r="D18" s="18"/>
      <c r="E18" s="18"/>
    </row>
    <row r="19" spans="2:5" ht="26.25" customHeight="1">
      <c r="B19" s="22"/>
      <c r="C19" s="18"/>
      <c r="D19" s="18"/>
      <c r="E19" s="18"/>
    </row>
    <row r="20" spans="2:5" ht="26.25" customHeight="1">
      <c r="B20" s="22"/>
      <c r="C20" s="18"/>
      <c r="D20" s="18"/>
      <c r="E20" s="18"/>
    </row>
    <row r="21" spans="2:5" ht="26.25" customHeight="1">
      <c r="B21" s="22"/>
      <c r="C21" s="18"/>
      <c r="D21" s="18"/>
      <c r="E21" s="18"/>
    </row>
    <row r="22" spans="2:5" ht="14.25">
      <c r="B22" s="23"/>
      <c r="C22" s="18"/>
      <c r="D22" s="18"/>
      <c r="E22" s="18"/>
    </row>
    <row r="23" spans="2:5" ht="14.25">
      <c r="B23" s="23"/>
      <c r="C23" s="18"/>
      <c r="D23" s="18"/>
      <c r="E23" s="18"/>
    </row>
    <row r="24" spans="2:5" ht="14.25">
      <c r="B24" s="23"/>
      <c r="C24" s="18"/>
      <c r="D24" s="18"/>
      <c r="E24" s="18"/>
    </row>
    <row r="25" spans="2:5" ht="14.25">
      <c r="B25" s="23"/>
      <c r="C25" s="18"/>
      <c r="D25" s="18"/>
      <c r="E25" s="18"/>
    </row>
    <row r="26" spans="2:5" ht="14.25">
      <c r="B26" s="23"/>
      <c r="C26" s="18"/>
      <c r="D26" s="18"/>
      <c r="E26" s="18"/>
    </row>
    <row r="27" spans="2:5" ht="14.25">
      <c r="B27" s="23"/>
      <c r="C27" s="18"/>
      <c r="D27" s="18"/>
      <c r="E27" s="18"/>
    </row>
    <row r="28" spans="2:5" ht="14.25">
      <c r="B28" s="23"/>
      <c r="C28" s="18"/>
      <c r="D28" s="18"/>
      <c r="E28" s="18"/>
    </row>
    <row r="29" ht="14.25">
      <c r="B29" s="24"/>
    </row>
    <row r="30" ht="14.25">
      <c r="B30" s="24"/>
    </row>
    <row r="31" ht="14.25">
      <c r="B31" s="24"/>
    </row>
    <row r="32" ht="14.25">
      <c r="B32" s="24"/>
    </row>
    <row r="33" ht="14.25">
      <c r="B33" s="24"/>
    </row>
    <row r="34" ht="14.25">
      <c r="B34" s="24"/>
    </row>
    <row r="35" ht="14.25">
      <c r="B35" s="24"/>
    </row>
    <row r="36" ht="14.25">
      <c r="B36" s="20"/>
    </row>
    <row r="37" ht="14.25">
      <c r="B37" s="20"/>
    </row>
    <row r="38" ht="14.25">
      <c r="B38" s="20"/>
    </row>
    <row r="39" ht="14.25">
      <c r="B39" s="20"/>
    </row>
    <row r="40" ht="14.25">
      <c r="B40" s="20"/>
    </row>
    <row r="41" ht="14.25">
      <c r="B41" s="20"/>
    </row>
    <row r="42" ht="14.25">
      <c r="B42" s="20"/>
    </row>
    <row r="43" ht="14.25">
      <c r="B43" s="20"/>
    </row>
    <row r="44" ht="14.25">
      <c r="B44" s="20"/>
    </row>
    <row r="45" ht="14.25">
      <c r="B45" s="20"/>
    </row>
    <row r="46" ht="14.25">
      <c r="B46" s="20"/>
    </row>
    <row r="47" ht="14.25">
      <c r="B47" s="20"/>
    </row>
    <row r="48" ht="14.25">
      <c r="B48" s="20"/>
    </row>
    <row r="49" ht="14.25">
      <c r="B49" s="20"/>
    </row>
    <row r="50" ht="14.25">
      <c r="B50" s="20"/>
    </row>
    <row r="51" ht="14.25">
      <c r="B51" s="20"/>
    </row>
    <row r="52" ht="14.25">
      <c r="B52" s="20"/>
    </row>
    <row r="53" ht="14.25">
      <c r="B53" s="20"/>
    </row>
    <row r="54" ht="14.25">
      <c r="B54" s="20"/>
    </row>
    <row r="55" ht="14.25">
      <c r="B55" s="20"/>
    </row>
    <row r="56" ht="14.25">
      <c r="B56" s="20"/>
    </row>
    <row r="57" ht="14.25">
      <c r="B57" s="20"/>
    </row>
    <row r="58" ht="14.25">
      <c r="B58" s="20"/>
    </row>
  </sheetData>
  <sheetProtection/>
  <mergeCells count="1">
    <mergeCell ref="A2:B2"/>
  </mergeCells>
  <printOptions/>
  <pageMargins left="0.787" right="0.71" top="0.984" bottom="0.984" header="0.512" footer="0.51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最高裁判所</dc:creator>
  <cp:keywords/>
  <dc:description/>
  <cp:lastModifiedBy>最高裁判所</cp:lastModifiedBy>
  <cp:lastPrinted>2017-06-02T00:12:34Z</cp:lastPrinted>
  <dcterms:created xsi:type="dcterms:W3CDTF">2010-08-11T01:20:54Z</dcterms:created>
  <dcterms:modified xsi:type="dcterms:W3CDTF">2017-06-02T00:21:47Z</dcterms:modified>
  <cp:category/>
  <cp:version/>
  <cp:contentType/>
  <cp:contentStatus/>
</cp:coreProperties>
</file>